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160" tabRatio="628" activeTab="6"/>
  </bookViews>
  <sheets>
    <sheet name="مربیگری" sheetId="15" r:id="rId1"/>
    <sheet name="راهنمای سنگ" sheetId="13" r:id="rId2"/>
    <sheet name="راهنمای دره" sheetId="12" r:id="rId3"/>
    <sheet name="راهنمای غارنوردی" sheetId="11" r:id="rId4"/>
    <sheet name="راهنمای یخ" sheetId="8" r:id="rId5"/>
    <sheet name="راهنمای سالن" sheetId="10" r:id="rId6"/>
    <sheet name="راهنمای کوه" sheetId="2" r:id="rId7"/>
  </sheets>
  <definedNames>
    <definedName name="_xlnm._FilterDatabase" localSheetId="2" hidden="1">'راهنمای دره'!$B$2:$D$16</definedName>
    <definedName name="_xlnm._FilterDatabase" localSheetId="5" hidden="1">'راهنمای سالن'!$B$2:$D$5</definedName>
    <definedName name="_xlnm._FilterDatabase" localSheetId="1" hidden="1">'راهنمای سنگ'!$B$2:$D$25</definedName>
    <definedName name="_xlnm._FilterDatabase" localSheetId="3" hidden="1">'راهنمای غارنوردی'!$B$2:$D$3</definedName>
    <definedName name="_xlnm._FilterDatabase" localSheetId="6" hidden="1">'راهنمای کوه'!$B$2:$D$16</definedName>
    <definedName name="_xlnm._FilterDatabase" localSheetId="4" hidden="1">'راهنمای یخ'!$B$2:$D$57</definedName>
    <definedName name="_xlnm._FilterDatabase" localSheetId="0" hidden="1">مربیگری!$B$2:$D$36</definedName>
    <definedName name="_xlnm.Print_Titles" localSheetId="2">'راهنمای دره'!$2:$2</definedName>
    <definedName name="_xlnm.Print_Titles" localSheetId="5">'راهنمای سالن'!$2:$2</definedName>
    <definedName name="_xlnm.Print_Titles" localSheetId="1">'راهنمای سنگ'!$2:$2</definedName>
    <definedName name="_xlnm.Print_Titles" localSheetId="3">'راهنمای غارنوردی'!$2:$2</definedName>
    <definedName name="_xlnm.Print_Titles" localSheetId="6">'راهنمای کوه'!$2:$2</definedName>
    <definedName name="_xlnm.Print_Titles" localSheetId="4">'راهنمای یخ'!$2:$2</definedName>
    <definedName name="_xlnm.Print_Titles" localSheetId="0">مربیگری!$2:$2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6" i="10"/>
  <c r="D58" i="8"/>
  <c r="D4" i="11"/>
  <c r="D16" i="12"/>
  <c r="D25" i="13"/>
  <c r="D36" i="15"/>
</calcChain>
</file>

<file path=xl/comments1.xml><?xml version="1.0" encoding="utf-8"?>
<comments xmlns="http://schemas.openxmlformats.org/spreadsheetml/2006/main">
  <authors>
    <author>Zangooei</author>
  </authors>
  <commentList>
    <comment ref="C49" authorId="0">
      <text>
        <r>
          <rPr>
            <sz val="9"/>
            <color indexed="81"/>
            <rFont val="Tahoma"/>
            <charset val="178"/>
          </rPr>
          <t xml:space="preserve">
فاقد عکس
</t>
        </r>
      </text>
    </comment>
  </commentList>
</comments>
</file>

<file path=xl/sharedStrings.xml><?xml version="1.0" encoding="utf-8"?>
<sst xmlns="http://schemas.openxmlformats.org/spreadsheetml/2006/main" count="308" uniqueCount="151">
  <si>
    <t>ردیف</t>
  </si>
  <si>
    <t>نام و نام خانوادگی</t>
  </si>
  <si>
    <t>نوع مربیگری</t>
  </si>
  <si>
    <t xml:space="preserve">فاطمه تاجگردون </t>
  </si>
  <si>
    <t xml:space="preserve">مربی راهنمای سنگ نوردی طبیعت سطح باشگاه </t>
  </si>
  <si>
    <t xml:space="preserve">سید مرتضی حسین خوراسگانی </t>
  </si>
  <si>
    <t xml:space="preserve">مربی راهنمای دره نوردی سطح باشگاه </t>
  </si>
  <si>
    <t xml:space="preserve">مربی راهنمای یخ نوردی  سطح باشگاه </t>
  </si>
  <si>
    <t>حسن پورولی</t>
  </si>
  <si>
    <t xml:space="preserve">مربی راهنمای کوه پیمایی و کوه نوردی طبیعت سطح باشگاه </t>
  </si>
  <si>
    <t xml:space="preserve">محمد علی پیری </t>
  </si>
  <si>
    <t>جمشید طالبیان کیا کلایه</t>
  </si>
  <si>
    <t xml:space="preserve">خشایار قلعه </t>
  </si>
  <si>
    <t>امیر حسین ابوئی</t>
  </si>
  <si>
    <t>علی رهنما</t>
  </si>
  <si>
    <t>محمد پربها</t>
  </si>
  <si>
    <t xml:space="preserve">ایمان ابلق دار </t>
  </si>
  <si>
    <t>حبیب عکرش نژاد</t>
  </si>
  <si>
    <t>سودابه آرین منش</t>
  </si>
  <si>
    <t>رستم یادگاری</t>
  </si>
  <si>
    <t>محمد شفیعی فرد</t>
  </si>
  <si>
    <t>فرهاد مرادی</t>
  </si>
  <si>
    <t>جهانبخش نظری</t>
  </si>
  <si>
    <t xml:space="preserve">فرزانه آسفی </t>
  </si>
  <si>
    <t xml:space="preserve">محمد امین همیشه بهار </t>
  </si>
  <si>
    <t xml:space="preserve">بهار شیرزاد </t>
  </si>
  <si>
    <t>فرزاد صادقی مود</t>
  </si>
  <si>
    <t xml:space="preserve">هومان صداقت </t>
  </si>
  <si>
    <t xml:space="preserve">امیر حسین رزاقی </t>
  </si>
  <si>
    <t xml:space="preserve">حسین دهقانی قربی </t>
  </si>
  <si>
    <t>سیدمحمد رضا هاشمی</t>
  </si>
  <si>
    <t>اعظم صالحی</t>
  </si>
  <si>
    <t>علی تاجیک</t>
  </si>
  <si>
    <t>عبدالحسین خردمندی</t>
  </si>
  <si>
    <t>مهدیه ره پویا</t>
  </si>
  <si>
    <t>میثم مراد زنجانی</t>
  </si>
  <si>
    <t>راشا ملک شاهدهی</t>
  </si>
  <si>
    <t>مصطفی ادینه زادگان شهر کهنه</t>
  </si>
  <si>
    <t>محمد صحراگرد</t>
  </si>
  <si>
    <t>یعوب ویسی</t>
  </si>
  <si>
    <t>خدامراد سلیمی</t>
  </si>
  <si>
    <t>مصطفی بنی حسن</t>
  </si>
  <si>
    <t>مصطفی علیزاده</t>
  </si>
  <si>
    <t>مهدی شجاع مقدم</t>
  </si>
  <si>
    <t>سید داود هوشیار افتخاری</t>
  </si>
  <si>
    <t xml:space="preserve">مجید سیستانی </t>
  </si>
  <si>
    <t>علی اصغر ولی</t>
  </si>
  <si>
    <t xml:space="preserve">محمد علی فتحی </t>
  </si>
  <si>
    <t>بابک ریاحین</t>
  </si>
  <si>
    <t xml:space="preserve">عبدالحسین خردمندی </t>
  </si>
  <si>
    <t>مینا فلاحیان</t>
  </si>
  <si>
    <t>مریم لشنی</t>
  </si>
  <si>
    <t>سید محسن رضا زاده</t>
  </si>
  <si>
    <t>محمد علی هنروران</t>
  </si>
  <si>
    <t>علیرضا جاوید</t>
  </si>
  <si>
    <t xml:space="preserve">محسن شریفی جدید </t>
  </si>
  <si>
    <t>بهروز فرزام فر</t>
  </si>
  <si>
    <t>محمد رضا همتی تیرآبادی</t>
  </si>
  <si>
    <t>مربی راهنمای سنگنوردی داخل سالن سطح باشگاه</t>
  </si>
  <si>
    <t>عاطفه دوستی</t>
  </si>
  <si>
    <t>بنیامین علیجانی</t>
  </si>
  <si>
    <t>احمد خالقی</t>
  </si>
  <si>
    <t xml:space="preserve">مهدیه معتمدی گلوگاهی </t>
  </si>
  <si>
    <t>میلاد خوال</t>
  </si>
  <si>
    <t xml:space="preserve">سید حسن رولی </t>
  </si>
  <si>
    <t>مصطفی منفرد</t>
  </si>
  <si>
    <t>شقایق کریمی</t>
  </si>
  <si>
    <t>بهنام فتحی اللهی دهکردی</t>
  </si>
  <si>
    <t xml:space="preserve">ایرج جوادی </t>
  </si>
  <si>
    <t xml:space="preserve">مرضیه ملکی </t>
  </si>
  <si>
    <t xml:space="preserve">امید مایلی </t>
  </si>
  <si>
    <t xml:space="preserve">حسن سورانی </t>
  </si>
  <si>
    <t>سامان درخشان</t>
  </si>
  <si>
    <t xml:space="preserve">مربی راهنمای غارنوردی سطح باشگاه </t>
  </si>
  <si>
    <t xml:space="preserve">علی نعمت اللهی </t>
  </si>
  <si>
    <t xml:space="preserve">عبدالحسین محمود زاده </t>
  </si>
  <si>
    <t>سمانه کاظمی</t>
  </si>
  <si>
    <t xml:space="preserve">حمید پازوکی </t>
  </si>
  <si>
    <t>شریف تیموری</t>
  </si>
  <si>
    <t>امین فخری</t>
  </si>
  <si>
    <t>معین فخری</t>
  </si>
  <si>
    <t>محمد مهدی ستوده</t>
  </si>
  <si>
    <t>حسین صیاد</t>
  </si>
  <si>
    <t>پریسا نوروزی</t>
  </si>
  <si>
    <t xml:space="preserve">آتوسا همتی </t>
  </si>
  <si>
    <t>فاطمه نصیری</t>
  </si>
  <si>
    <t xml:space="preserve">پژمان احمدی </t>
  </si>
  <si>
    <t>مهدی ملکی</t>
  </si>
  <si>
    <t>ابراهیم رجبیان</t>
  </si>
  <si>
    <t>ویدا ایزدی</t>
  </si>
  <si>
    <t xml:space="preserve">حسین اسداله پور عبدی </t>
  </si>
  <si>
    <t>علی داوودی کیا</t>
  </si>
  <si>
    <t>حسین رزمجویی</t>
  </si>
  <si>
    <t>محمد محبی</t>
  </si>
  <si>
    <t>سهیلا رحمتی</t>
  </si>
  <si>
    <t>مهدی دهباشی</t>
  </si>
  <si>
    <t>رضوان پاداش</t>
  </si>
  <si>
    <t xml:space="preserve">محمد شایسته راد </t>
  </si>
  <si>
    <t xml:space="preserve">مسعود زینالی </t>
  </si>
  <si>
    <t>مربیگری درجه 2 یخنوردی و درای تولینگ</t>
  </si>
  <si>
    <t xml:space="preserve">شبنم اسدی </t>
  </si>
  <si>
    <t>نسرین عبدالرحیمی</t>
  </si>
  <si>
    <t>مجتبی ثقفی</t>
  </si>
  <si>
    <t>مهدی شاهی</t>
  </si>
  <si>
    <t xml:space="preserve">عبدالرضا سپهری </t>
  </si>
  <si>
    <t xml:space="preserve">مه لقا علیزاده </t>
  </si>
  <si>
    <t xml:space="preserve">آسید احمد فرموسوی </t>
  </si>
  <si>
    <t>ابراهیم شویع نژادیان</t>
  </si>
  <si>
    <t>مینا نامداری</t>
  </si>
  <si>
    <t>فاطمه دستار</t>
  </si>
  <si>
    <t>مهدی رمضانی</t>
  </si>
  <si>
    <t xml:space="preserve">ناجی ثاجبی </t>
  </si>
  <si>
    <t xml:space="preserve">مصطفی سپندارند </t>
  </si>
  <si>
    <t xml:space="preserve">رضا رضازاده </t>
  </si>
  <si>
    <t xml:space="preserve">سید مهدی حسینی نژاد </t>
  </si>
  <si>
    <t>پری روی نوروزی پور</t>
  </si>
  <si>
    <t xml:space="preserve">اعظم سلیمانی زاده </t>
  </si>
  <si>
    <t xml:space="preserve">سعیده افتخاری </t>
  </si>
  <si>
    <t>مربیگری درجه3 صعودهای ورزشی</t>
  </si>
  <si>
    <t xml:space="preserve">مهدی نوروزی </t>
  </si>
  <si>
    <t>علیرضا پورگلزار</t>
  </si>
  <si>
    <t>سعید رضایی</t>
  </si>
  <si>
    <t xml:space="preserve">ابوالفضل حسن پور </t>
  </si>
  <si>
    <t>حسین سرایی</t>
  </si>
  <si>
    <t xml:space="preserve">مسعود جعفری </t>
  </si>
  <si>
    <t xml:space="preserve">عبدالحسین کلائی </t>
  </si>
  <si>
    <t xml:space="preserve">امین بهلولی باغان </t>
  </si>
  <si>
    <t xml:space="preserve">امیر حسین کدخدازاده </t>
  </si>
  <si>
    <t xml:space="preserve">رضا میرزایی مقدم </t>
  </si>
  <si>
    <t xml:space="preserve">محمد شیروانی </t>
  </si>
  <si>
    <t>مرتضی طایفه اشرفیه</t>
  </si>
  <si>
    <t>داوری درجه3 صعودهای ورزشی</t>
  </si>
  <si>
    <t xml:space="preserve">میترا السادات معصومی </t>
  </si>
  <si>
    <t xml:space="preserve">امیر ارسلان شعبانیان </t>
  </si>
  <si>
    <t xml:space="preserve">مهتاب دولتشاهی </t>
  </si>
  <si>
    <t xml:space="preserve">سید میثم حسینی </t>
  </si>
  <si>
    <t>مربیگری درجه 3 یخ وبرف</t>
  </si>
  <si>
    <t xml:space="preserve">عذرا فرخ نژاد </t>
  </si>
  <si>
    <t xml:space="preserve">مربیگری درجه 3 کوه پیمایی </t>
  </si>
  <si>
    <t>شیرین طیبی ثابت خمامی</t>
  </si>
  <si>
    <t xml:space="preserve">شبنم ارجمندی </t>
  </si>
  <si>
    <t xml:space="preserve">رضا فخاری </t>
  </si>
  <si>
    <t>اصغر بهاوری</t>
  </si>
  <si>
    <t>زهره کمالی</t>
  </si>
  <si>
    <t>سعید کمالی</t>
  </si>
  <si>
    <t>بهنام کاویانی</t>
  </si>
  <si>
    <t>مربیگری درجه 3 سنگنوردی</t>
  </si>
  <si>
    <t>احمد رضا جعفری</t>
  </si>
  <si>
    <t>امیر عکاس زنگبازی</t>
  </si>
  <si>
    <t>رضا محمدزاده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</si>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</sst>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sz val="9"/>
      <color indexed="81"/>
      <name val="Tahoma"/>
      <charset val="178"/>
    </font>
    <font>
      <b/>
      <sz val="11"/>
      <name val="B Nazanin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/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2:D36" totalsRowCount="1" headerRowDxfId="61" headerRowBorderDxfId="65" tableBorderDxfId="66">
  <autoFilter ref="B2:D35"/>
  <tableColumns count="3">
    <tableColumn id="1" name="ردیف" totalsRowLabel="Total" dataDxfId="64" totalsRowDxfId="60"/>
    <tableColumn id="2" name="نام و نام خانوادگی" dataDxfId="63" totalsRowDxfId="59"/>
    <tableColumn id="3" name="نوع مربیگری" totalsRowFunction="count" dataDxfId="62" totalsRowDxfId="5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2:D25" totalsRowCount="1" headerRowDxfId="51" headerRowBorderDxfId="56" tableBorderDxfId="57" totalsRowBorderDxfId="55">
  <autoFilter ref="B2:D24"/>
  <tableColumns count="3">
    <tableColumn id="1" name="ردیف" totalsRowLabel="Total" dataDxfId="54" totalsRowDxfId="50"/>
    <tableColumn id="2" name="نام و نام خانوادگی" dataDxfId="53" totalsRowDxfId="49"/>
    <tableColumn id="3" name="نوع مربیگری" totalsRowFunction="count" dataDxfId="52" totalsRowDxfId="4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2:D16" totalsRowCount="1" headerRowDxfId="41" headerRowBorderDxfId="46" tableBorderDxfId="47" totalsRowBorderDxfId="45">
  <autoFilter ref="B2:D15"/>
  <tableColumns count="3">
    <tableColumn id="1" name="ردیف" totalsRowLabel="Total" dataDxfId="44" totalsRowDxfId="40"/>
    <tableColumn id="2" name="نام و نام خانوادگی" dataDxfId="43" totalsRowDxfId="39"/>
    <tableColumn id="3" name="نوع مربیگری" totalsRowFunction="count" dataDxfId="42" totalsRowDxfId="3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B2:D4" totalsRowCount="1" headerRowDxfId="31" headerRowBorderDxfId="36" tableBorderDxfId="37" totalsRowBorderDxfId="35">
  <autoFilter ref="B2:D3"/>
  <tableColumns count="3">
    <tableColumn id="1" name="ردیف" totalsRowLabel="Total" dataDxfId="34" totalsRowDxfId="30"/>
    <tableColumn id="2" name="نام و نام خانوادگی" dataDxfId="33" totalsRowDxfId="29"/>
    <tableColumn id="3" name="نوع مربیگری" totalsRowFunction="count" dataDxfId="32" totalsRowDxfId="2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B2:D58" totalsRowCount="1" headerRowDxfId="22" headerRowBorderDxfId="26" tableBorderDxfId="27">
  <autoFilter ref="B2:D57"/>
  <tableColumns count="3">
    <tableColumn id="1" name="ردیف" totalsRowLabel="Total" dataDxfId="25" totalsRowDxfId="21"/>
    <tableColumn id="2" name="نام و نام خانوادگی" dataDxfId="24" totalsRowDxfId="20"/>
    <tableColumn id="3" name="نوع مربیگری" totalsRowFunction="count" dataDxfId="23" totalsRowDxfId="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B2:D6" totalsRowCount="1" headerRowDxfId="12" headerRowBorderDxfId="17" tableBorderDxfId="18" totalsRowBorderDxfId="16">
  <autoFilter ref="B2:D5"/>
  <tableColumns count="3">
    <tableColumn id="1" name="ردیف" totalsRowLabel="Total" dataDxfId="15" totalsRowDxfId="11"/>
    <tableColumn id="2" name="نام و نام خانوادگی" dataDxfId="14" totalsRowDxfId="10"/>
    <tableColumn id="3" name="نوع مربیگری" totalsRowFunction="count" dataDxfId="13" totalsRowDxfId="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B2:D16" totalsRowCount="1" headerRowDxfId="3" headerRowBorderDxfId="7" tableBorderDxfId="8">
  <autoFilter ref="B2:D15"/>
  <tableColumns count="3">
    <tableColumn id="1" name="ردیف" totalsRowLabel="Total" dataDxfId="6" totalsRowDxfId="2"/>
    <tableColumn id="2" name="نام و نام خانوادگی" dataDxfId="5" totalsRowDxfId="1"/>
    <tableColumn id="3" name="نوع مربیگری" totalsRowFunction="count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36"/>
  <sheetViews>
    <sheetView rightToLeft="1" view="pageBreakPreview" topLeftCell="A13" zoomScale="60" zoomScaleNormal="70" workbookViewId="0">
      <selection activeCell="C47" sqref="C47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1" t="s">
        <v>98</v>
      </c>
      <c r="D3" s="5" t="s">
        <v>99</v>
      </c>
    </row>
    <row r="4" spans="2:4" ht="21" customHeight="1">
      <c r="B4" s="4">
        <v>2</v>
      </c>
      <c r="C4" s="1" t="s">
        <v>100</v>
      </c>
      <c r="D4" s="5" t="s">
        <v>99</v>
      </c>
    </row>
    <row r="5" spans="2:4" ht="21" customHeight="1">
      <c r="B5" s="4">
        <v>3</v>
      </c>
      <c r="C5" s="1" t="s">
        <v>101</v>
      </c>
      <c r="D5" s="5" t="s">
        <v>99</v>
      </c>
    </row>
    <row r="6" spans="2:4" ht="21" customHeight="1">
      <c r="B6" s="4">
        <v>4</v>
      </c>
      <c r="C6" s="1" t="s">
        <v>102</v>
      </c>
      <c r="D6" s="5" t="s">
        <v>99</v>
      </c>
    </row>
    <row r="7" spans="2:4" ht="21" customHeight="1">
      <c r="B7" s="4">
        <v>5</v>
      </c>
      <c r="C7" s="1" t="s">
        <v>103</v>
      </c>
      <c r="D7" s="5" t="s">
        <v>99</v>
      </c>
    </row>
    <row r="8" spans="2:4" ht="21" customHeight="1">
      <c r="B8" s="4">
        <v>6</v>
      </c>
      <c r="C8" s="1" t="s">
        <v>119</v>
      </c>
      <c r="D8" s="5" t="s">
        <v>118</v>
      </c>
    </row>
    <row r="9" spans="2:4" ht="21" customHeight="1">
      <c r="B9" s="4">
        <v>7</v>
      </c>
      <c r="C9" s="3" t="s">
        <v>120</v>
      </c>
      <c r="D9" s="5" t="s">
        <v>118</v>
      </c>
    </row>
    <row r="10" spans="2:4" ht="21" customHeight="1">
      <c r="B10" s="4">
        <v>8</v>
      </c>
      <c r="C10" s="1" t="s">
        <v>121</v>
      </c>
      <c r="D10" s="5" t="s">
        <v>118</v>
      </c>
    </row>
    <row r="11" spans="2:4" ht="21" customHeight="1">
      <c r="B11" s="4">
        <v>9</v>
      </c>
      <c r="C11" s="1" t="s">
        <v>122</v>
      </c>
      <c r="D11" s="5" t="s">
        <v>118</v>
      </c>
    </row>
    <row r="12" spans="2:4" ht="21" customHeight="1">
      <c r="B12" s="4">
        <v>10</v>
      </c>
      <c r="C12" s="1" t="s">
        <v>123</v>
      </c>
      <c r="D12" s="5" t="s">
        <v>118</v>
      </c>
    </row>
    <row r="13" spans="2:4" ht="21" customHeight="1">
      <c r="B13" s="4">
        <v>11</v>
      </c>
      <c r="C13" s="3" t="s">
        <v>124</v>
      </c>
      <c r="D13" s="5" t="s">
        <v>118</v>
      </c>
    </row>
    <row r="14" spans="2:4" ht="21" customHeight="1">
      <c r="B14" s="4">
        <v>12</v>
      </c>
      <c r="C14" s="3" t="s">
        <v>125</v>
      </c>
      <c r="D14" s="5" t="s">
        <v>118</v>
      </c>
    </row>
    <row r="15" spans="2:4" ht="21" customHeight="1">
      <c r="B15" s="4">
        <v>13</v>
      </c>
      <c r="C15" s="3" t="s">
        <v>126</v>
      </c>
      <c r="D15" s="5" t="s">
        <v>118</v>
      </c>
    </row>
    <row r="16" spans="2:4" ht="21" customHeight="1">
      <c r="B16" s="4">
        <v>14</v>
      </c>
      <c r="C16" s="3" t="s">
        <v>127</v>
      </c>
      <c r="D16" s="5" t="s">
        <v>118</v>
      </c>
    </row>
    <row r="17" spans="2:4" ht="21" customHeight="1">
      <c r="B17" s="4">
        <v>15</v>
      </c>
      <c r="C17" s="1" t="s">
        <v>128</v>
      </c>
      <c r="D17" s="5" t="s">
        <v>118</v>
      </c>
    </row>
    <row r="18" spans="2:4" ht="21" customHeight="1">
      <c r="B18" s="4">
        <v>16</v>
      </c>
      <c r="C18" s="3" t="s">
        <v>129</v>
      </c>
      <c r="D18" s="5" t="s">
        <v>118</v>
      </c>
    </row>
    <row r="19" spans="2:4" ht="21" customHeight="1">
      <c r="B19" s="4">
        <v>17</v>
      </c>
      <c r="C19" s="3" t="s">
        <v>130</v>
      </c>
      <c r="D19" s="5" t="s">
        <v>118</v>
      </c>
    </row>
    <row r="20" spans="2:4" ht="21" customHeight="1">
      <c r="B20" s="4">
        <v>18</v>
      </c>
      <c r="C20" s="3" t="s">
        <v>132</v>
      </c>
      <c r="D20" s="5" t="s">
        <v>131</v>
      </c>
    </row>
    <row r="21" spans="2:4" ht="21" customHeight="1">
      <c r="B21" s="4">
        <v>19</v>
      </c>
      <c r="C21" s="3" t="s">
        <v>133</v>
      </c>
      <c r="D21" s="5" t="s">
        <v>131</v>
      </c>
    </row>
    <row r="22" spans="2:4" ht="21" customHeight="1">
      <c r="B22" s="4">
        <v>20</v>
      </c>
      <c r="C22" s="3" t="s">
        <v>134</v>
      </c>
      <c r="D22" s="5" t="s">
        <v>131</v>
      </c>
    </row>
    <row r="23" spans="2:4" ht="21" customHeight="1">
      <c r="B23" s="4">
        <v>21</v>
      </c>
      <c r="C23" s="1" t="s">
        <v>135</v>
      </c>
      <c r="D23" s="5" t="s">
        <v>136</v>
      </c>
    </row>
    <row r="24" spans="2:4" ht="21" customHeight="1">
      <c r="B24" s="4">
        <v>22</v>
      </c>
      <c r="C24" s="3" t="s">
        <v>137</v>
      </c>
      <c r="D24" s="5" t="s">
        <v>136</v>
      </c>
    </row>
    <row r="25" spans="2:4" ht="21" customHeight="1">
      <c r="B25" s="4">
        <v>23</v>
      </c>
      <c r="C25" s="3" t="s">
        <v>139</v>
      </c>
      <c r="D25" s="5" t="s">
        <v>138</v>
      </c>
    </row>
    <row r="26" spans="2:4" ht="21" customHeight="1">
      <c r="B26" s="4">
        <v>24</v>
      </c>
      <c r="C26" s="3" t="s">
        <v>140</v>
      </c>
      <c r="D26" s="5" t="s">
        <v>138</v>
      </c>
    </row>
    <row r="27" spans="2:4" ht="21" customHeight="1">
      <c r="B27" s="4">
        <v>25</v>
      </c>
      <c r="C27" s="3" t="s">
        <v>10</v>
      </c>
      <c r="D27" s="5" t="s">
        <v>138</v>
      </c>
    </row>
    <row r="28" spans="2:4" ht="21" customHeight="1">
      <c r="B28" s="4">
        <v>26</v>
      </c>
      <c r="C28" s="3" t="s">
        <v>141</v>
      </c>
      <c r="D28" s="5" t="s">
        <v>138</v>
      </c>
    </row>
    <row r="29" spans="2:4" ht="21" customHeight="1">
      <c r="B29" s="4">
        <v>27</v>
      </c>
      <c r="C29" s="3" t="s">
        <v>142</v>
      </c>
      <c r="D29" s="5" t="s">
        <v>138</v>
      </c>
    </row>
    <row r="30" spans="2:4" ht="21" customHeight="1">
      <c r="B30" s="4">
        <v>28</v>
      </c>
      <c r="C30" s="3" t="s">
        <v>143</v>
      </c>
      <c r="D30" s="5" t="s">
        <v>138</v>
      </c>
    </row>
    <row r="31" spans="2:4" ht="21" customHeight="1">
      <c r="B31" s="4">
        <v>29</v>
      </c>
      <c r="C31" s="3" t="s">
        <v>144</v>
      </c>
      <c r="D31" s="5" t="s">
        <v>138</v>
      </c>
    </row>
    <row r="32" spans="2:4" ht="21" customHeight="1">
      <c r="B32" s="4">
        <v>30</v>
      </c>
      <c r="C32" s="3" t="s">
        <v>145</v>
      </c>
      <c r="D32" s="5" t="s">
        <v>138</v>
      </c>
    </row>
    <row r="33" spans="2:4" ht="21" customHeight="1">
      <c r="B33" s="4">
        <v>31</v>
      </c>
      <c r="C33" s="3" t="s">
        <v>147</v>
      </c>
      <c r="D33" s="5" t="s">
        <v>146</v>
      </c>
    </row>
    <row r="34" spans="2:4" ht="21" customHeight="1">
      <c r="B34" s="4">
        <v>32</v>
      </c>
      <c r="C34" s="3" t="s">
        <v>148</v>
      </c>
      <c r="D34" s="5" t="s">
        <v>146</v>
      </c>
    </row>
    <row r="35" spans="2:4" ht="21" customHeight="1">
      <c r="B35" s="9">
        <v>33</v>
      </c>
      <c r="C35" s="10" t="s">
        <v>149</v>
      </c>
      <c r="D35" s="11" t="s">
        <v>146</v>
      </c>
    </row>
    <row r="36" spans="2:4" ht="21" customHeight="1">
      <c r="B36" s="12" t="s">
        <v>150</v>
      </c>
      <c r="C36" s="13"/>
      <c r="D36" s="14">
        <f>SUBTOTAL(103,Table1[نوع مربیگری])</f>
        <v>33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25"/>
  <sheetViews>
    <sheetView rightToLeft="1" view="pageBreakPreview" topLeftCell="A12" zoomScale="60" zoomScaleNormal="70" workbookViewId="0">
      <selection activeCell="I52" sqref="I52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2" t="s">
        <v>3</v>
      </c>
      <c r="D3" s="5" t="s">
        <v>4</v>
      </c>
    </row>
    <row r="4" spans="2:4" ht="21" customHeight="1">
      <c r="B4" s="4">
        <v>2</v>
      </c>
      <c r="C4" s="3" t="s">
        <v>13</v>
      </c>
      <c r="D4" s="5" t="s">
        <v>4</v>
      </c>
    </row>
    <row r="5" spans="2:4" ht="21" customHeight="1">
      <c r="B5" s="4">
        <v>3</v>
      </c>
      <c r="C5" s="3" t="s">
        <v>24</v>
      </c>
      <c r="D5" s="5" t="s">
        <v>4</v>
      </c>
    </row>
    <row r="6" spans="2:4" ht="21" customHeight="1">
      <c r="B6" s="4">
        <v>4</v>
      </c>
      <c r="C6" s="3" t="s">
        <v>26</v>
      </c>
      <c r="D6" s="5" t="s">
        <v>4</v>
      </c>
    </row>
    <row r="7" spans="2:4" ht="21" customHeight="1">
      <c r="B7" s="4">
        <v>5</v>
      </c>
      <c r="C7" s="3" t="s">
        <v>29</v>
      </c>
      <c r="D7" s="5" t="s">
        <v>4</v>
      </c>
    </row>
    <row r="8" spans="2:4" ht="21" customHeight="1">
      <c r="B8" s="4">
        <v>6</v>
      </c>
      <c r="C8" s="3" t="s">
        <v>30</v>
      </c>
      <c r="D8" s="5" t="s">
        <v>4</v>
      </c>
    </row>
    <row r="9" spans="2:4" ht="21" customHeight="1">
      <c r="B9" s="4">
        <v>7</v>
      </c>
      <c r="C9" s="3" t="s">
        <v>32</v>
      </c>
      <c r="D9" s="5" t="s">
        <v>4</v>
      </c>
    </row>
    <row r="10" spans="2:4" ht="21" customHeight="1">
      <c r="B10" s="4">
        <v>8</v>
      </c>
      <c r="C10" s="3" t="s">
        <v>33</v>
      </c>
      <c r="D10" s="5" t="s">
        <v>4</v>
      </c>
    </row>
    <row r="11" spans="2:4" ht="21" customHeight="1">
      <c r="B11" s="4">
        <v>9</v>
      </c>
      <c r="C11" s="3" t="s">
        <v>35</v>
      </c>
      <c r="D11" s="5" t="s">
        <v>4</v>
      </c>
    </row>
    <row r="12" spans="2:4" ht="21" customHeight="1">
      <c r="B12" s="4">
        <v>10</v>
      </c>
      <c r="C12" s="3" t="s">
        <v>38</v>
      </c>
      <c r="D12" s="5" t="s">
        <v>4</v>
      </c>
    </row>
    <row r="13" spans="2:4" ht="21" customHeight="1">
      <c r="B13" s="4">
        <v>11</v>
      </c>
      <c r="C13" s="3" t="s">
        <v>39</v>
      </c>
      <c r="D13" s="5" t="s">
        <v>4</v>
      </c>
    </row>
    <row r="14" spans="2:4" ht="21" customHeight="1">
      <c r="B14" s="4">
        <v>12</v>
      </c>
      <c r="C14" s="3" t="s">
        <v>40</v>
      </c>
      <c r="D14" s="5" t="s">
        <v>4</v>
      </c>
    </row>
    <row r="15" spans="2:4" ht="21" customHeight="1">
      <c r="B15" s="4">
        <v>13</v>
      </c>
      <c r="C15" s="3" t="s">
        <v>44</v>
      </c>
      <c r="D15" s="5" t="s">
        <v>4</v>
      </c>
    </row>
    <row r="16" spans="2:4" ht="21" customHeight="1">
      <c r="B16" s="4">
        <v>14</v>
      </c>
      <c r="C16" s="3" t="s">
        <v>47</v>
      </c>
      <c r="D16" s="5" t="s">
        <v>4</v>
      </c>
    </row>
    <row r="17" spans="2:4" ht="21" customHeight="1">
      <c r="B17" s="4">
        <v>15</v>
      </c>
      <c r="C17" s="3" t="s">
        <v>41</v>
      </c>
      <c r="D17" s="5" t="s">
        <v>4</v>
      </c>
    </row>
    <row r="18" spans="2:4" ht="21" customHeight="1">
      <c r="B18" s="4">
        <v>16</v>
      </c>
      <c r="C18" s="3" t="s">
        <v>60</v>
      </c>
      <c r="D18" s="5" t="s">
        <v>4</v>
      </c>
    </row>
    <row r="19" spans="2:4" ht="21" customHeight="1">
      <c r="B19" s="4">
        <v>17</v>
      </c>
      <c r="C19" s="3" t="s">
        <v>61</v>
      </c>
      <c r="D19" s="5" t="s">
        <v>4</v>
      </c>
    </row>
    <row r="20" spans="2:4" ht="21" customHeight="1">
      <c r="B20" s="4">
        <v>18</v>
      </c>
      <c r="C20" s="3" t="s">
        <v>70</v>
      </c>
      <c r="D20" s="5" t="s">
        <v>4</v>
      </c>
    </row>
    <row r="21" spans="2:4" ht="21" customHeight="1">
      <c r="B21" s="4">
        <v>19</v>
      </c>
      <c r="C21" s="3" t="s">
        <v>77</v>
      </c>
      <c r="D21" s="5" t="s">
        <v>4</v>
      </c>
    </row>
    <row r="22" spans="2:4" ht="21" customHeight="1">
      <c r="B22" s="4">
        <v>20</v>
      </c>
      <c r="C22" s="3" t="s">
        <v>81</v>
      </c>
      <c r="D22" s="5" t="s">
        <v>4</v>
      </c>
    </row>
    <row r="23" spans="2:4" ht="21" customHeight="1">
      <c r="B23" s="4">
        <v>21</v>
      </c>
      <c r="C23" s="3" t="s">
        <v>85</v>
      </c>
      <c r="D23" s="5" t="s">
        <v>4</v>
      </c>
    </row>
    <row r="24" spans="2:4" ht="21" customHeight="1">
      <c r="B24" s="9">
        <v>22</v>
      </c>
      <c r="C24" s="10" t="s">
        <v>86</v>
      </c>
      <c r="D24" s="11" t="s">
        <v>4</v>
      </c>
    </row>
    <row r="25" spans="2:4" ht="21" customHeight="1">
      <c r="B25" s="15" t="s">
        <v>150</v>
      </c>
      <c r="C25" s="16"/>
      <c r="D25" s="17">
        <f>SUBTOTAL(103,Table2[نوع مربیگری])</f>
        <v>22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6"/>
  <sheetViews>
    <sheetView rightToLeft="1" view="pageBreakPreview" topLeftCell="A2" zoomScale="60" zoomScaleNormal="70" workbookViewId="0">
      <selection activeCell="E36" sqref="E36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5</v>
      </c>
      <c r="D3" s="5" t="s">
        <v>6</v>
      </c>
    </row>
    <row r="4" spans="2:4" ht="21" customHeight="1">
      <c r="B4" s="4">
        <v>2</v>
      </c>
      <c r="C4" s="3" t="s">
        <v>11</v>
      </c>
      <c r="D4" s="5" t="s">
        <v>6</v>
      </c>
    </row>
    <row r="5" spans="2:4" ht="21" customHeight="1">
      <c r="B5" s="4">
        <v>3</v>
      </c>
      <c r="C5" s="3" t="s">
        <v>12</v>
      </c>
      <c r="D5" s="5" t="s">
        <v>6</v>
      </c>
    </row>
    <row r="6" spans="2:4" ht="21" customHeight="1">
      <c r="B6" s="4">
        <v>4</v>
      </c>
      <c r="C6" s="3" t="s">
        <v>18</v>
      </c>
      <c r="D6" s="5" t="s">
        <v>6</v>
      </c>
    </row>
    <row r="7" spans="2:4" ht="21" customHeight="1">
      <c r="B7" s="4">
        <v>5</v>
      </c>
      <c r="C7" s="3" t="s">
        <v>28</v>
      </c>
      <c r="D7" s="5" t="s">
        <v>6</v>
      </c>
    </row>
    <row r="8" spans="2:4" ht="21" customHeight="1">
      <c r="B8" s="4">
        <v>6</v>
      </c>
      <c r="C8" s="3" t="s">
        <v>37</v>
      </c>
      <c r="D8" s="5" t="s">
        <v>6</v>
      </c>
    </row>
    <row r="9" spans="2:4" ht="21" customHeight="1">
      <c r="B9" s="4">
        <v>7</v>
      </c>
      <c r="C9" s="3" t="s">
        <v>50</v>
      </c>
      <c r="D9" s="5" t="s">
        <v>6</v>
      </c>
    </row>
    <row r="10" spans="2:4" ht="21" customHeight="1">
      <c r="B10" s="4">
        <v>8</v>
      </c>
      <c r="C10" s="3" t="s">
        <v>53</v>
      </c>
      <c r="D10" s="5" t="s">
        <v>6</v>
      </c>
    </row>
    <row r="11" spans="2:4" ht="21" customHeight="1">
      <c r="B11" s="4">
        <v>9</v>
      </c>
      <c r="C11" s="3" t="s">
        <v>54</v>
      </c>
      <c r="D11" s="5" t="s">
        <v>6</v>
      </c>
    </row>
    <row r="12" spans="2:4" ht="21" customHeight="1">
      <c r="B12" s="4">
        <v>10</v>
      </c>
      <c r="C12" s="3" t="s">
        <v>68</v>
      </c>
      <c r="D12" s="5" t="s">
        <v>6</v>
      </c>
    </row>
    <row r="13" spans="2:4" ht="21" customHeight="1">
      <c r="B13" s="4">
        <v>11</v>
      </c>
      <c r="C13" s="3" t="s">
        <v>71</v>
      </c>
      <c r="D13" s="5" t="s">
        <v>6</v>
      </c>
    </row>
    <row r="14" spans="2:4" ht="21" customHeight="1">
      <c r="B14" s="4">
        <v>12</v>
      </c>
      <c r="C14" s="3" t="s">
        <v>90</v>
      </c>
      <c r="D14" s="5" t="s">
        <v>6</v>
      </c>
    </row>
    <row r="15" spans="2:4" ht="21" customHeight="1">
      <c r="B15" s="9">
        <v>13</v>
      </c>
      <c r="C15" s="10" t="s">
        <v>92</v>
      </c>
      <c r="D15" s="11" t="s">
        <v>6</v>
      </c>
    </row>
    <row r="16" spans="2:4" ht="21" customHeight="1">
      <c r="B16" s="15" t="s">
        <v>150</v>
      </c>
      <c r="C16" s="16"/>
      <c r="D16" s="17">
        <f>SUBTOTAL(103,Table3[نوع مربیگری])</f>
        <v>13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4"/>
  <sheetViews>
    <sheetView rightToLeft="1" view="pageBreakPreview" zoomScale="60" zoomScaleNormal="70" workbookViewId="0">
      <selection activeCell="B2" sqref="B2:D3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9">
        <v>1</v>
      </c>
      <c r="C3" s="10" t="s">
        <v>72</v>
      </c>
      <c r="D3" s="11" t="s">
        <v>73</v>
      </c>
    </row>
    <row r="4" spans="2:4" ht="21" customHeight="1">
      <c r="B4" s="15" t="s">
        <v>150</v>
      </c>
      <c r="C4" s="16"/>
      <c r="D4" s="17">
        <f>SUBTOTAL(103,Table4[نوع مربیگری])</f>
        <v>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B1:D58"/>
  <sheetViews>
    <sheetView rightToLeft="1" view="pageBreakPreview" topLeftCell="A32" zoomScale="60" zoomScaleNormal="70" workbookViewId="0">
      <selection activeCell="C71" sqref="C71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8</v>
      </c>
      <c r="D3" s="5" t="s">
        <v>7</v>
      </c>
    </row>
    <row r="4" spans="2:4" ht="21" customHeight="1">
      <c r="B4" s="4">
        <v>2</v>
      </c>
      <c r="C4" s="3" t="s">
        <v>16</v>
      </c>
      <c r="D4" s="5" t="s">
        <v>7</v>
      </c>
    </row>
    <row r="5" spans="2:4" ht="21" customHeight="1">
      <c r="B5" s="4">
        <v>3</v>
      </c>
      <c r="C5" s="3" t="s">
        <v>17</v>
      </c>
      <c r="D5" s="5" t="s">
        <v>7</v>
      </c>
    </row>
    <row r="6" spans="2:4" ht="21" customHeight="1">
      <c r="B6" s="4">
        <v>4</v>
      </c>
      <c r="C6" s="3" t="s">
        <v>19</v>
      </c>
      <c r="D6" s="5" t="s">
        <v>7</v>
      </c>
    </row>
    <row r="7" spans="2:4" ht="21" customHeight="1">
      <c r="B7" s="4">
        <v>5</v>
      </c>
      <c r="C7" s="3" t="s">
        <v>20</v>
      </c>
      <c r="D7" s="5" t="s">
        <v>7</v>
      </c>
    </row>
    <row r="8" spans="2:4" ht="21" customHeight="1">
      <c r="B8" s="4">
        <v>6</v>
      </c>
      <c r="C8" s="3" t="s">
        <v>21</v>
      </c>
      <c r="D8" s="5" t="s">
        <v>7</v>
      </c>
    </row>
    <row r="9" spans="2:4" ht="21" customHeight="1">
      <c r="B9" s="4">
        <v>7</v>
      </c>
      <c r="C9" s="3" t="s">
        <v>22</v>
      </c>
      <c r="D9" s="5" t="s">
        <v>7</v>
      </c>
    </row>
    <row r="10" spans="2:4" ht="21" customHeight="1">
      <c r="B10" s="4">
        <v>8</v>
      </c>
      <c r="C10" s="3" t="s">
        <v>23</v>
      </c>
      <c r="D10" s="5" t="s">
        <v>7</v>
      </c>
    </row>
    <row r="11" spans="2:4" ht="21" customHeight="1">
      <c r="B11" s="4">
        <v>9</v>
      </c>
      <c r="C11" s="3" t="s">
        <v>27</v>
      </c>
      <c r="D11" s="5" t="s">
        <v>7</v>
      </c>
    </row>
    <row r="12" spans="2:4" ht="21" customHeight="1">
      <c r="B12" s="4">
        <v>10</v>
      </c>
      <c r="C12" s="3" t="s">
        <v>41</v>
      </c>
      <c r="D12" s="5" t="s">
        <v>7</v>
      </c>
    </row>
    <row r="13" spans="2:4" ht="21" customHeight="1">
      <c r="B13" s="4">
        <v>11</v>
      </c>
      <c r="C13" s="1" t="s">
        <v>45</v>
      </c>
      <c r="D13" s="5" t="s">
        <v>7</v>
      </c>
    </row>
    <row r="14" spans="2:4" ht="21" customHeight="1">
      <c r="B14" s="4">
        <v>12</v>
      </c>
      <c r="C14" s="3" t="s">
        <v>46</v>
      </c>
      <c r="D14" s="5" t="s">
        <v>7</v>
      </c>
    </row>
    <row r="15" spans="2:4" ht="21" customHeight="1">
      <c r="B15" s="4">
        <v>13</v>
      </c>
      <c r="C15" s="3" t="s">
        <v>48</v>
      </c>
      <c r="D15" s="5" t="s">
        <v>7</v>
      </c>
    </row>
    <row r="16" spans="2:4" ht="21" customHeight="1">
      <c r="B16" s="4">
        <v>14</v>
      </c>
      <c r="C16" s="3" t="s">
        <v>49</v>
      </c>
      <c r="D16" s="5" t="s">
        <v>7</v>
      </c>
    </row>
    <row r="17" spans="2:4" ht="21" customHeight="1">
      <c r="B17" s="4">
        <v>15</v>
      </c>
      <c r="C17" s="3" t="s">
        <v>51</v>
      </c>
      <c r="D17" s="5" t="s">
        <v>7</v>
      </c>
    </row>
    <row r="18" spans="2:4" ht="21" customHeight="1">
      <c r="B18" s="4">
        <v>16</v>
      </c>
      <c r="C18" s="3" t="s">
        <v>52</v>
      </c>
      <c r="D18" s="5" t="s">
        <v>7</v>
      </c>
    </row>
    <row r="19" spans="2:4" ht="21" customHeight="1">
      <c r="B19" s="4">
        <v>17</v>
      </c>
      <c r="C19" s="3" t="s">
        <v>55</v>
      </c>
      <c r="D19" s="5" t="s">
        <v>7</v>
      </c>
    </row>
    <row r="20" spans="2:4" ht="21" customHeight="1">
      <c r="B20" s="4">
        <v>18</v>
      </c>
      <c r="C20" s="3" t="s">
        <v>56</v>
      </c>
      <c r="D20" s="5" t="s">
        <v>7</v>
      </c>
    </row>
    <row r="21" spans="2:4" ht="21" customHeight="1">
      <c r="B21" s="4">
        <v>19</v>
      </c>
      <c r="C21" s="3" t="s">
        <v>59</v>
      </c>
      <c r="D21" s="5" t="s">
        <v>7</v>
      </c>
    </row>
    <row r="22" spans="2:4" ht="21" customHeight="1">
      <c r="B22" s="4">
        <v>20</v>
      </c>
      <c r="C22" s="3" t="s">
        <v>62</v>
      </c>
      <c r="D22" s="5" t="s">
        <v>7</v>
      </c>
    </row>
    <row r="23" spans="2:4" ht="21" customHeight="1">
      <c r="B23" s="4">
        <v>21</v>
      </c>
      <c r="C23" s="3" t="s">
        <v>63</v>
      </c>
      <c r="D23" s="5" t="s">
        <v>7</v>
      </c>
    </row>
    <row r="24" spans="2:4" ht="21" customHeight="1">
      <c r="B24" s="4">
        <v>22</v>
      </c>
      <c r="C24" s="3" t="s">
        <v>64</v>
      </c>
      <c r="D24" s="5" t="s">
        <v>7</v>
      </c>
    </row>
    <row r="25" spans="2:4" ht="21" customHeight="1">
      <c r="B25" s="4">
        <v>23</v>
      </c>
      <c r="C25" s="3" t="s">
        <v>65</v>
      </c>
      <c r="D25" s="5" t="s">
        <v>7</v>
      </c>
    </row>
    <row r="26" spans="2:4" ht="21" customHeight="1">
      <c r="B26" s="4">
        <v>24</v>
      </c>
      <c r="C26" s="3" t="s">
        <v>66</v>
      </c>
      <c r="D26" s="5" t="s">
        <v>7</v>
      </c>
    </row>
    <row r="27" spans="2:4" ht="21" customHeight="1">
      <c r="B27" s="4">
        <v>25</v>
      </c>
      <c r="C27" s="3" t="s">
        <v>67</v>
      </c>
      <c r="D27" s="5" t="s">
        <v>7</v>
      </c>
    </row>
    <row r="28" spans="2:4" ht="21" customHeight="1">
      <c r="B28" s="4">
        <v>26</v>
      </c>
      <c r="C28" s="3" t="s">
        <v>74</v>
      </c>
      <c r="D28" s="5" t="s">
        <v>7</v>
      </c>
    </row>
    <row r="29" spans="2:4" ht="21" customHeight="1">
      <c r="B29" s="4">
        <v>27</v>
      </c>
      <c r="C29" s="1" t="s">
        <v>75</v>
      </c>
      <c r="D29" s="5" t="s">
        <v>7</v>
      </c>
    </row>
    <row r="30" spans="2:4" ht="21" customHeight="1">
      <c r="B30" s="4">
        <v>28</v>
      </c>
      <c r="C30" s="1" t="s">
        <v>76</v>
      </c>
      <c r="D30" s="5" t="s">
        <v>7</v>
      </c>
    </row>
    <row r="31" spans="2:4" ht="21" customHeight="1">
      <c r="B31" s="4">
        <v>29</v>
      </c>
      <c r="C31" s="1" t="s">
        <v>78</v>
      </c>
      <c r="D31" s="5" t="s">
        <v>7</v>
      </c>
    </row>
    <row r="32" spans="2:4" ht="21" customHeight="1">
      <c r="B32" s="4">
        <v>30</v>
      </c>
      <c r="C32" s="1" t="s">
        <v>79</v>
      </c>
      <c r="D32" s="5" t="s">
        <v>7</v>
      </c>
    </row>
    <row r="33" spans="2:4" ht="21" customHeight="1">
      <c r="B33" s="4">
        <v>31</v>
      </c>
      <c r="C33" s="3" t="s">
        <v>80</v>
      </c>
      <c r="D33" s="5" t="s">
        <v>7</v>
      </c>
    </row>
    <row r="34" spans="2:4" ht="21" customHeight="1">
      <c r="B34" s="4">
        <v>32</v>
      </c>
      <c r="C34" s="3" t="s">
        <v>82</v>
      </c>
      <c r="D34" s="5" t="s">
        <v>7</v>
      </c>
    </row>
    <row r="35" spans="2:4" ht="21" customHeight="1">
      <c r="B35" s="4">
        <v>33</v>
      </c>
      <c r="C35" s="3" t="s">
        <v>83</v>
      </c>
      <c r="D35" s="5" t="s">
        <v>7</v>
      </c>
    </row>
    <row r="36" spans="2:4" ht="21" customHeight="1">
      <c r="B36" s="4">
        <v>34</v>
      </c>
      <c r="C36" s="3" t="s">
        <v>84</v>
      </c>
      <c r="D36" s="5" t="s">
        <v>7</v>
      </c>
    </row>
    <row r="37" spans="2:4" ht="21" customHeight="1">
      <c r="B37" s="4">
        <v>35</v>
      </c>
      <c r="C37" s="3" t="s">
        <v>87</v>
      </c>
      <c r="D37" s="5" t="s">
        <v>7</v>
      </c>
    </row>
    <row r="38" spans="2:4" ht="21" customHeight="1">
      <c r="B38" s="4">
        <v>36</v>
      </c>
      <c r="C38" s="3" t="s">
        <v>88</v>
      </c>
      <c r="D38" s="5" t="s">
        <v>7</v>
      </c>
    </row>
    <row r="39" spans="2:4" ht="21" customHeight="1">
      <c r="B39" s="4">
        <v>37</v>
      </c>
      <c r="C39" s="3" t="s">
        <v>89</v>
      </c>
      <c r="D39" s="5" t="s">
        <v>7</v>
      </c>
    </row>
    <row r="40" spans="2:4" ht="21" customHeight="1">
      <c r="B40" s="4">
        <v>38</v>
      </c>
      <c r="C40" s="2" t="s">
        <v>91</v>
      </c>
      <c r="D40" s="5" t="s">
        <v>7</v>
      </c>
    </row>
    <row r="41" spans="2:4" ht="21" customHeight="1">
      <c r="B41" s="4">
        <v>39</v>
      </c>
      <c r="C41" s="2" t="s">
        <v>93</v>
      </c>
      <c r="D41" s="5" t="s">
        <v>7</v>
      </c>
    </row>
    <row r="42" spans="2:4" ht="21" customHeight="1">
      <c r="B42" s="4">
        <v>40</v>
      </c>
      <c r="C42" s="2" t="s">
        <v>94</v>
      </c>
      <c r="D42" s="5" t="s">
        <v>7</v>
      </c>
    </row>
    <row r="43" spans="2:4" ht="21" customHeight="1">
      <c r="B43" s="4">
        <v>41</v>
      </c>
      <c r="C43" s="2" t="s">
        <v>95</v>
      </c>
      <c r="D43" s="5" t="s">
        <v>7</v>
      </c>
    </row>
    <row r="44" spans="2:4" ht="21" customHeight="1">
      <c r="B44" s="4">
        <v>42</v>
      </c>
      <c r="C44" s="2" t="s">
        <v>97</v>
      </c>
      <c r="D44" s="5" t="s">
        <v>7</v>
      </c>
    </row>
    <row r="45" spans="2:4" ht="21" customHeight="1">
      <c r="B45" s="4">
        <v>43</v>
      </c>
      <c r="C45" s="2" t="s">
        <v>104</v>
      </c>
      <c r="D45" s="5" t="s">
        <v>7</v>
      </c>
    </row>
    <row r="46" spans="2:4" ht="21" customHeight="1">
      <c r="B46" s="4">
        <v>44</v>
      </c>
      <c r="C46" s="2" t="s">
        <v>105</v>
      </c>
      <c r="D46" s="5" t="s">
        <v>7</v>
      </c>
    </row>
    <row r="47" spans="2:4" ht="21" customHeight="1">
      <c r="B47" s="4">
        <v>45</v>
      </c>
      <c r="C47" s="2" t="s">
        <v>106</v>
      </c>
      <c r="D47" s="5" t="s">
        <v>7</v>
      </c>
    </row>
    <row r="48" spans="2:4" ht="21" customHeight="1">
      <c r="B48" s="4">
        <v>46</v>
      </c>
      <c r="C48" s="2" t="s">
        <v>107</v>
      </c>
      <c r="D48" s="5" t="s">
        <v>7</v>
      </c>
    </row>
    <row r="49" spans="2:4" ht="21" customHeight="1">
      <c r="B49" s="4">
        <v>47</v>
      </c>
      <c r="C49" s="2" t="s">
        <v>108</v>
      </c>
      <c r="D49" s="5" t="s">
        <v>7</v>
      </c>
    </row>
    <row r="50" spans="2:4" ht="21" customHeight="1">
      <c r="B50" s="4">
        <v>48</v>
      </c>
      <c r="C50" s="3" t="s">
        <v>110</v>
      </c>
      <c r="D50" s="5" t="s">
        <v>7</v>
      </c>
    </row>
    <row r="51" spans="2:4" ht="21" customHeight="1">
      <c r="B51" s="4">
        <v>49</v>
      </c>
      <c r="C51" s="3" t="s">
        <v>111</v>
      </c>
      <c r="D51" s="5" t="s">
        <v>7</v>
      </c>
    </row>
    <row r="52" spans="2:4" ht="21" customHeight="1">
      <c r="B52" s="4">
        <v>50</v>
      </c>
      <c r="C52" s="3" t="s">
        <v>112</v>
      </c>
      <c r="D52" s="5" t="s">
        <v>7</v>
      </c>
    </row>
    <row r="53" spans="2:4" ht="21" customHeight="1">
      <c r="B53" s="4">
        <v>51</v>
      </c>
      <c r="C53" s="3" t="s">
        <v>113</v>
      </c>
      <c r="D53" s="5" t="s">
        <v>7</v>
      </c>
    </row>
    <row r="54" spans="2:4" ht="21" customHeight="1">
      <c r="B54" s="4">
        <v>52</v>
      </c>
      <c r="C54" s="3" t="s">
        <v>114</v>
      </c>
      <c r="D54" s="5" t="s">
        <v>7</v>
      </c>
    </row>
    <row r="55" spans="2:4" ht="21" customHeight="1">
      <c r="B55" s="4">
        <v>53</v>
      </c>
      <c r="C55" s="3" t="s">
        <v>115</v>
      </c>
      <c r="D55" s="5" t="s">
        <v>7</v>
      </c>
    </row>
    <row r="56" spans="2:4" ht="21" customHeight="1">
      <c r="B56" s="4">
        <v>54</v>
      </c>
      <c r="C56" s="3" t="s">
        <v>116</v>
      </c>
      <c r="D56" s="5" t="s">
        <v>7</v>
      </c>
    </row>
    <row r="57" spans="2:4" ht="21" customHeight="1">
      <c r="B57" s="9">
        <v>55</v>
      </c>
      <c r="C57" s="10" t="s">
        <v>117</v>
      </c>
      <c r="D57" s="11" t="s">
        <v>7</v>
      </c>
    </row>
    <row r="58" spans="2:4" ht="21" customHeight="1">
      <c r="B58" s="12" t="s">
        <v>150</v>
      </c>
      <c r="C58" s="13"/>
      <c r="D58" s="14">
        <f>SUBTOTAL(103,Table5[نوع مربیگری])</f>
        <v>55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6"/>
  <sheetViews>
    <sheetView rightToLeft="1" view="pageLayout" zoomScaleNormal="70" workbookViewId="0">
      <selection activeCell="C15" sqref="C15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57</v>
      </c>
      <c r="D3" s="5" t="s">
        <v>58</v>
      </c>
    </row>
    <row r="4" spans="2:4" ht="21" customHeight="1">
      <c r="B4" s="4">
        <v>2</v>
      </c>
      <c r="C4" s="3" t="s">
        <v>69</v>
      </c>
      <c r="D4" s="5" t="s">
        <v>58</v>
      </c>
    </row>
    <row r="5" spans="2:4" ht="21" customHeight="1">
      <c r="B5" s="9">
        <v>3</v>
      </c>
      <c r="C5" s="10" t="s">
        <v>96</v>
      </c>
      <c r="D5" s="11" t="s">
        <v>58</v>
      </c>
    </row>
    <row r="6" spans="2:4" ht="21" customHeight="1">
      <c r="B6" s="15" t="s">
        <v>150</v>
      </c>
      <c r="C6" s="16"/>
      <c r="D6" s="17">
        <f>SUBTOTAL(103,Table6[نوع مربیگری])</f>
        <v>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6"/>
  <sheetViews>
    <sheetView rightToLeft="1" tabSelected="1" view="pageBreakPreview" zoomScale="60" zoomScaleNormal="70" workbookViewId="0">
      <selection activeCell="C39" sqref="C39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10</v>
      </c>
      <c r="D3" s="5" t="s">
        <v>9</v>
      </c>
    </row>
    <row r="4" spans="2:4" ht="21" customHeight="1">
      <c r="B4" s="4">
        <v>2</v>
      </c>
      <c r="C4" s="3" t="s">
        <v>14</v>
      </c>
      <c r="D4" s="5" t="s">
        <v>9</v>
      </c>
    </row>
    <row r="5" spans="2:4" ht="21" customHeight="1">
      <c r="B5" s="4">
        <v>3</v>
      </c>
      <c r="C5" s="3" t="s">
        <v>15</v>
      </c>
      <c r="D5" s="5" t="s">
        <v>9</v>
      </c>
    </row>
    <row r="6" spans="2:4" ht="21" customHeight="1">
      <c r="B6" s="4">
        <v>4</v>
      </c>
      <c r="C6" s="3" t="s">
        <v>25</v>
      </c>
      <c r="D6" s="5" t="s">
        <v>9</v>
      </c>
    </row>
    <row r="7" spans="2:4" ht="21" customHeight="1">
      <c r="B7" s="4">
        <v>5</v>
      </c>
      <c r="C7" s="1" t="s">
        <v>31</v>
      </c>
      <c r="D7" s="5" t="s">
        <v>9</v>
      </c>
    </row>
    <row r="8" spans="2:4" ht="21" customHeight="1">
      <c r="B8" s="4">
        <v>6</v>
      </c>
      <c r="C8" s="1" t="s">
        <v>34</v>
      </c>
      <c r="D8" s="5" t="s">
        <v>9</v>
      </c>
    </row>
    <row r="9" spans="2:4" ht="21" customHeight="1">
      <c r="B9" s="4">
        <v>7</v>
      </c>
      <c r="C9" s="1" t="s">
        <v>36</v>
      </c>
      <c r="D9" s="5" t="s">
        <v>9</v>
      </c>
    </row>
    <row r="10" spans="2:4" ht="21" customHeight="1">
      <c r="B10" s="4">
        <v>8</v>
      </c>
      <c r="C10" s="3" t="s">
        <v>40</v>
      </c>
      <c r="D10" s="5" t="s">
        <v>9</v>
      </c>
    </row>
    <row r="11" spans="2:4" ht="21" customHeight="1">
      <c r="B11" s="4">
        <v>9</v>
      </c>
      <c r="C11" s="3" t="s">
        <v>41</v>
      </c>
      <c r="D11" s="5" t="s">
        <v>9</v>
      </c>
    </row>
    <row r="12" spans="2:4" ht="21" customHeight="1">
      <c r="B12" s="4">
        <v>10</v>
      </c>
      <c r="C12" s="3" t="s">
        <v>42</v>
      </c>
      <c r="D12" s="5" t="s">
        <v>9</v>
      </c>
    </row>
    <row r="13" spans="2:4" ht="21" customHeight="1">
      <c r="B13" s="4">
        <v>11</v>
      </c>
      <c r="C13" s="3" t="s">
        <v>43</v>
      </c>
      <c r="D13" s="5" t="s">
        <v>9</v>
      </c>
    </row>
    <row r="14" spans="2:4" ht="21" customHeight="1">
      <c r="B14" s="4">
        <v>12</v>
      </c>
      <c r="C14" s="3" t="s">
        <v>51</v>
      </c>
      <c r="D14" s="5" t="s">
        <v>9</v>
      </c>
    </row>
    <row r="15" spans="2:4" ht="21" customHeight="1">
      <c r="B15" s="9">
        <v>13</v>
      </c>
      <c r="C15" s="10" t="s">
        <v>109</v>
      </c>
      <c r="D15" s="11" t="s">
        <v>9</v>
      </c>
    </row>
    <row r="16" spans="2:4" ht="21" customHeight="1">
      <c r="B16" s="12" t="s">
        <v>150</v>
      </c>
      <c r="C16" s="13"/>
      <c r="D16" s="14">
        <f>SUBTOTAL(103,Table7[نوع مربیگری])</f>
        <v>13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مربیگری</vt:lpstr>
      <vt:lpstr>راهنمای سنگ</vt:lpstr>
      <vt:lpstr>راهنمای دره</vt:lpstr>
      <vt:lpstr>راهنمای غارنوردی</vt:lpstr>
      <vt:lpstr>راهنمای یخ</vt:lpstr>
      <vt:lpstr>راهنمای سالن</vt:lpstr>
      <vt:lpstr>راهنمای کوه</vt:lpstr>
      <vt:lpstr>'راهنمای دره'!Print_Titles</vt:lpstr>
      <vt:lpstr>'راهنمای سالن'!Print_Titles</vt:lpstr>
      <vt:lpstr>'راهنمای سنگ'!Print_Titles</vt:lpstr>
      <vt:lpstr>'راهنمای غارنوردی'!Print_Titles</vt:lpstr>
      <vt:lpstr>'راهنمای کوه'!Print_Titles</vt:lpstr>
      <vt:lpstr>'راهنمای یخ'!Print_Titles</vt:lpstr>
      <vt:lpstr>مربیگری!Print_Titles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Zangooei</dc:creator>
  <cp:lastModifiedBy>Zangooei</cp:lastModifiedBy>
  <cp:lastPrinted>2021-07-27T06:58:31Z</cp:lastPrinted>
  <dcterms:created xsi:type="dcterms:W3CDTF">2021-02-23T08:10:49Z</dcterms:created>
  <dcterms:modified xsi:type="dcterms:W3CDTF">2025-12-16T08:08:34Z</dcterms:modified>
</cp:coreProperties>
</file>