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160" tabRatio="628" activeTab="6"/>
  </bookViews>
  <sheets>
    <sheet name="مربیگری" sheetId="15" r:id="rId1"/>
    <sheet name="راهنمای سنگ" sheetId="13" r:id="rId2"/>
    <sheet name="راهنمای دره" sheetId="12" r:id="rId3"/>
    <sheet name="راهنمای غارنوردی" sheetId="11" r:id="rId4"/>
    <sheet name="راهنمای یخ" sheetId="8" r:id="rId5"/>
    <sheet name="راهنمای سالن" sheetId="10" r:id="rId6"/>
    <sheet name="راهنمای کوه" sheetId="2" r:id="rId7"/>
  </sheets>
  <definedNames>
    <definedName name="_xlnm._FilterDatabase" localSheetId="2" hidden="1">'راهنمای دره'!$B$2:$D$14</definedName>
    <definedName name="_xlnm._FilterDatabase" localSheetId="5" hidden="1">'راهنمای سالن'!$B$2:$D$6</definedName>
    <definedName name="_xlnm._FilterDatabase" localSheetId="1" hidden="1">'راهنمای سنگ'!$B$2:$D$9</definedName>
    <definedName name="_xlnm._FilterDatabase" localSheetId="3" hidden="1">'راهنمای غارنوردی'!$B$2:$D$3</definedName>
    <definedName name="_xlnm._FilterDatabase" localSheetId="6" hidden="1">'راهنمای کوه'!$B$2:$D$12</definedName>
    <definedName name="_xlnm._FilterDatabase" localSheetId="4" hidden="1">'راهنمای یخ'!$B$2:$D$66</definedName>
    <definedName name="_xlnm._FilterDatabase" localSheetId="0" hidden="1">مربیگری!$B$2:$D$53</definedName>
    <definedName name="_xlnm.Print_Titles" localSheetId="2">'راهنمای دره'!$2:$2</definedName>
    <definedName name="_xlnm.Print_Titles" localSheetId="5">'راهنمای سالن'!$2:$2</definedName>
    <definedName name="_xlnm.Print_Titles" localSheetId="1">'راهنمای سنگ'!$2:$2</definedName>
    <definedName name="_xlnm.Print_Titles" localSheetId="3">'راهنمای غارنوردی'!$2:$2</definedName>
    <definedName name="_xlnm.Print_Titles" localSheetId="6">'راهنمای کوه'!$2:$2</definedName>
    <definedName name="_xlnm.Print_Titles" localSheetId="4">'راهنمای یخ'!$2:$2</definedName>
    <definedName name="_xlnm.Print_Titles" localSheetId="0">مربیگری!$2:$2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D7" i="10"/>
  <c r="D84" i="8"/>
  <c r="D4" i="11"/>
  <c r="D15" i="12"/>
  <c r="D10" i="13"/>
  <c r="D54" i="15"/>
</calcChain>
</file>

<file path=xl/comments1.xml><?xml version="1.0" encoding="utf-8"?>
<comments xmlns="http://schemas.openxmlformats.org/spreadsheetml/2006/main">
  <authors>
    <author>Zangooei</author>
  </authors>
  <commentList>
    <comment ref="C49" authorId="0">
      <text>
        <r>
          <rPr>
            <sz val="9"/>
            <color indexed="81"/>
            <rFont val="Tahoma"/>
            <charset val="178"/>
          </rPr>
          <t xml:space="preserve">
فاقد عکس
</t>
        </r>
      </text>
    </comment>
  </commentList>
</comments>
</file>

<file path=xl/sharedStrings.xml><?xml version="1.0" encoding="utf-8"?>
<sst xmlns="http://schemas.openxmlformats.org/spreadsheetml/2006/main" count="361" uniqueCount="181">
  <si>
    <t>ردیف</t>
  </si>
  <si>
    <t>نام و نام خانوادگی</t>
  </si>
  <si>
    <t>نوع مربیگری</t>
  </si>
  <si>
    <t>مربیگری درجه 3 سنگنوردی</t>
  </si>
  <si>
    <t>مربیگری درجه 3 کوه پیمایی</t>
  </si>
  <si>
    <t>طراحی و داوری درجه 3 دو کوهستان / اسکای رانینگ</t>
  </si>
  <si>
    <t xml:space="preserve">ندا بورانی </t>
  </si>
  <si>
    <t xml:space="preserve">مربیگری درجه 3 یخ و برف </t>
  </si>
  <si>
    <t xml:space="preserve">کیوان اکبری </t>
  </si>
  <si>
    <t>فرسان چابکی</t>
  </si>
  <si>
    <t>عرفان اخلاقی</t>
  </si>
  <si>
    <t>صادق صالحی خاتونی</t>
  </si>
  <si>
    <t>حمیده اسدی</t>
  </si>
  <si>
    <t>زهره حسنی</t>
  </si>
  <si>
    <t>پوریا احمدی</t>
  </si>
  <si>
    <t xml:space="preserve">رضا مرادی نژاد </t>
  </si>
  <si>
    <t>حامد اژدری</t>
  </si>
  <si>
    <t>هادی عزیزی</t>
  </si>
  <si>
    <t>محمد جواد میرزایی صفاریان</t>
  </si>
  <si>
    <t>محمد رضا نوری</t>
  </si>
  <si>
    <t>ولی اله مرادخانی</t>
  </si>
  <si>
    <t xml:space="preserve">محمد مهدی آریا زاد </t>
  </si>
  <si>
    <t>مربیگری درجه 3 صعودهای ورزشی</t>
  </si>
  <si>
    <t>محمد عادل ابتدائیان</t>
  </si>
  <si>
    <t>محمد موسیقی</t>
  </si>
  <si>
    <t>طراحی درجه 3 صعودهای ورزشی</t>
  </si>
  <si>
    <t>فرزین قاجاریه</t>
  </si>
  <si>
    <t>طراحی درجه 2 صعودهای ورزشی</t>
  </si>
  <si>
    <t>محمد رضا عادلی</t>
  </si>
  <si>
    <t>مسعود طاهری</t>
  </si>
  <si>
    <t>احسان الله محبوب راه وفا</t>
  </si>
  <si>
    <t>محمد علی حقدادی</t>
  </si>
  <si>
    <t xml:space="preserve">سپیده ایزدی پناه </t>
  </si>
  <si>
    <t xml:space="preserve">سعید جعفری قوام آباد </t>
  </si>
  <si>
    <t>سمیرا قیصری پور</t>
  </si>
  <si>
    <t>نسیبه نجمی</t>
  </si>
  <si>
    <t xml:space="preserve">سعید شریعت نژاد </t>
  </si>
  <si>
    <t>علی داودی</t>
  </si>
  <si>
    <t>مهدی نادری بنی</t>
  </si>
  <si>
    <t>سعید عبدالهی قیری</t>
  </si>
  <si>
    <t>حسین چراغی</t>
  </si>
  <si>
    <t>آرش غیاثی</t>
  </si>
  <si>
    <t>باران حیدری</t>
  </si>
  <si>
    <t>حامد محمد بلباسی</t>
  </si>
  <si>
    <t>علیرضا خسروی طناک</t>
  </si>
  <si>
    <t>ولی صادق زاده</t>
  </si>
  <si>
    <t xml:space="preserve">زوار محمدی اصل </t>
  </si>
  <si>
    <t xml:space="preserve">مربی راهنمای غارنوردی سطح باشگاه </t>
  </si>
  <si>
    <t>سجاد کاوه ئی</t>
  </si>
  <si>
    <t xml:space="preserve">مربی راهنمای سنگنوردی داخل سالن سطح باشگاه </t>
  </si>
  <si>
    <t>شیما فخری</t>
  </si>
  <si>
    <t xml:space="preserve">محمد احمدی </t>
  </si>
  <si>
    <t>هادی بیگدلی</t>
  </si>
  <si>
    <t>محمد امین یوسف پور</t>
  </si>
  <si>
    <t xml:space="preserve">مربی راهنمای سنگنوردی طبیعت سطح باشگاه </t>
  </si>
  <si>
    <t>زینب حسینی</t>
  </si>
  <si>
    <t>فرزاد زارع</t>
  </si>
  <si>
    <t>فائزه آقا بابائی</t>
  </si>
  <si>
    <t>مهدی حلاجی ثانی</t>
  </si>
  <si>
    <t>محمد تقی نیاستی</t>
  </si>
  <si>
    <t>محمد حسین غیاثی</t>
  </si>
  <si>
    <t>الهه حسنی</t>
  </si>
  <si>
    <t xml:space="preserve">مربی راهنمای دره نوردی طبیعت سطح باشگاه </t>
  </si>
  <si>
    <t>فاطمه صدیقی</t>
  </si>
  <si>
    <t xml:space="preserve">مصطفی بهزادی نژاد </t>
  </si>
  <si>
    <t xml:space="preserve">میثم مجیدی </t>
  </si>
  <si>
    <t>نجمه افتخاری</t>
  </si>
  <si>
    <t>صالح محمودی</t>
  </si>
  <si>
    <t>روح اله فامیل شوقی</t>
  </si>
  <si>
    <t>شهرام جلیل پور</t>
  </si>
  <si>
    <t>مجید صادقی</t>
  </si>
  <si>
    <t xml:space="preserve">امیر حسین غیومیان </t>
  </si>
  <si>
    <t xml:space="preserve">محمد حسین غیاثی </t>
  </si>
  <si>
    <t>علی خورشیدی</t>
  </si>
  <si>
    <t>فاطمه اخوان</t>
  </si>
  <si>
    <t xml:space="preserve">مربی راهنمای کوه پیمایی و کوه نوردی سطح باشگاه </t>
  </si>
  <si>
    <t>مهدی احمری پور</t>
  </si>
  <si>
    <t xml:space="preserve">بهزاد پاداشی </t>
  </si>
  <si>
    <t xml:space="preserve">قاسم رستگار </t>
  </si>
  <si>
    <t xml:space="preserve">احسان دیوانی </t>
  </si>
  <si>
    <t>سولماز رحمانی راد</t>
  </si>
  <si>
    <t xml:space="preserve">محمد رضا دارابی </t>
  </si>
  <si>
    <t>غلامرضا کیا رستمی</t>
  </si>
  <si>
    <t xml:space="preserve">محمد محمودی </t>
  </si>
  <si>
    <t xml:space="preserve">آرش محمدی گوگرجین </t>
  </si>
  <si>
    <t xml:space="preserve">شهروز رضا ء اله </t>
  </si>
  <si>
    <t xml:space="preserve">مربی راهنمای برف و یخ  سطح باشگاه </t>
  </si>
  <si>
    <t>مرتضی شفیعی</t>
  </si>
  <si>
    <t>مجید قربانی</t>
  </si>
  <si>
    <t>کیوان خزایی</t>
  </si>
  <si>
    <t>پریسا قاسمی</t>
  </si>
  <si>
    <t xml:space="preserve">فرزاد زارع </t>
  </si>
  <si>
    <t xml:space="preserve">محسن دیوانی </t>
  </si>
  <si>
    <t>امیررضا صفدری</t>
  </si>
  <si>
    <t xml:space="preserve">سیده رقیه فاطمی نژاد </t>
  </si>
  <si>
    <t xml:space="preserve">مجید جمشیدی راد </t>
  </si>
  <si>
    <t xml:space="preserve">نگار یزدانی </t>
  </si>
  <si>
    <t xml:space="preserve">مسعود احمدزاده </t>
  </si>
  <si>
    <t>فائزه آقابابائی</t>
  </si>
  <si>
    <t>یوسف کرامتی</t>
  </si>
  <si>
    <t xml:space="preserve">کیوان زمانی </t>
  </si>
  <si>
    <t>احمد قدسی</t>
  </si>
  <si>
    <t>سعید شرف قراچرلو</t>
  </si>
  <si>
    <t xml:space="preserve">خلیل ولی زاده </t>
  </si>
  <si>
    <t>مربی راهنمای برف و یخ  سطح باشگاه</t>
  </si>
  <si>
    <t>اسماعیل آتش برقی</t>
  </si>
  <si>
    <t xml:space="preserve">محمد بهدانی </t>
  </si>
  <si>
    <t xml:space="preserve">سعید بهنامی نژاد </t>
  </si>
  <si>
    <t>علی نصیری</t>
  </si>
  <si>
    <t xml:space="preserve">مصطفی طاهری </t>
  </si>
  <si>
    <t>پدرام یوسفیان</t>
  </si>
  <si>
    <t>احمد مرادپور</t>
  </si>
  <si>
    <t>زهرا براه</t>
  </si>
  <si>
    <t>محسن رهنما</t>
  </si>
  <si>
    <t xml:space="preserve">محمد ابراهیمی اقدم </t>
  </si>
  <si>
    <t>مصطفی بیرجندی فخرآبادی</t>
  </si>
  <si>
    <t>محمد مهدی حسن زاده</t>
  </si>
  <si>
    <t xml:space="preserve">عبدالله ابراهیمی </t>
  </si>
  <si>
    <t xml:space="preserve">ستاره سادات موسوی </t>
  </si>
  <si>
    <t>فاطمه پورانوری</t>
  </si>
  <si>
    <t>علیرضا شیبانی</t>
  </si>
  <si>
    <t>کتایون شریفی</t>
  </si>
  <si>
    <t>سعید عسکری</t>
  </si>
  <si>
    <t xml:space="preserve">زینب حسینی </t>
  </si>
  <si>
    <t>نسرین صاحبی گیسور</t>
  </si>
  <si>
    <t xml:space="preserve">حسین بحرانی </t>
  </si>
  <si>
    <t>حامد غیوری فر</t>
  </si>
  <si>
    <t xml:space="preserve">اردلان غفوری یزدی </t>
  </si>
  <si>
    <t xml:space="preserve">سید صمد کریمی بهبهانی </t>
  </si>
  <si>
    <t xml:space="preserve">محمود رحمانی </t>
  </si>
  <si>
    <t xml:space="preserve">حسین روزبهی </t>
  </si>
  <si>
    <t>رضا رضایاقوتی</t>
  </si>
  <si>
    <t>علی نگهبان</t>
  </si>
  <si>
    <t xml:space="preserve">سید محمد پورهاشمی </t>
  </si>
  <si>
    <t>مجید دهقانی دینه کبودی</t>
  </si>
  <si>
    <t>مهدی تیران</t>
  </si>
  <si>
    <t xml:space="preserve">فاطمه ایزدی </t>
  </si>
  <si>
    <t xml:space="preserve">مرسل بهمنی </t>
  </si>
  <si>
    <t>سید داود هوشیار افتخاری</t>
  </si>
  <si>
    <t>فاطمه نیاکان</t>
  </si>
  <si>
    <t xml:space="preserve">مینا شجاع </t>
  </si>
  <si>
    <t>الهه پور حمیدی</t>
  </si>
  <si>
    <t>لیلی زارع</t>
  </si>
  <si>
    <t>محمد غلامی</t>
  </si>
  <si>
    <t xml:space="preserve">علیرضا وطن دوست </t>
  </si>
  <si>
    <t xml:space="preserve">مجید مرادی </t>
  </si>
  <si>
    <t xml:space="preserve">حمید رضا خدادادی </t>
  </si>
  <si>
    <t>اسماء کربلائی</t>
  </si>
  <si>
    <t xml:space="preserve">حبیب الله عابدی نسب </t>
  </si>
  <si>
    <t>عباس قادری</t>
  </si>
  <si>
    <t>محسن تاجیک</t>
  </si>
  <si>
    <t>علی حسین مصطفایی فر</t>
  </si>
  <si>
    <t xml:space="preserve">حسین خدادادی </t>
  </si>
  <si>
    <t>سید سعید سید حسین زاده</t>
  </si>
  <si>
    <t>فاطمه مهربان</t>
  </si>
  <si>
    <t>ایوب شریفی</t>
  </si>
  <si>
    <t xml:space="preserve">الهه حسنی </t>
  </si>
  <si>
    <t>زهرا کمالی دهقان</t>
  </si>
  <si>
    <t>صنم مهاجری</t>
  </si>
  <si>
    <t xml:space="preserve">عباس شجاع </t>
  </si>
  <si>
    <t xml:space="preserve">زهرا فاخری حصار </t>
  </si>
  <si>
    <t xml:space="preserve">حسین خانی </t>
  </si>
  <si>
    <t>مهران شبانی پور</t>
  </si>
  <si>
    <t>محسن آذر افروز</t>
  </si>
  <si>
    <t>علی شهمیری</t>
  </si>
  <si>
    <t>شکوه کریمی</t>
  </si>
  <si>
    <t>محمد توکلی</t>
  </si>
  <si>
    <t>پری اکبرلو</t>
  </si>
  <si>
    <t>نسرین خوجه نیاز آبادی</t>
  </si>
  <si>
    <t>مهدی فراهانی</t>
  </si>
  <si>
    <t>مربیگری درجه 2 سنگنوردی</t>
  </si>
  <si>
    <t>محمد رضا همتی تیر آبادی</t>
  </si>
  <si>
    <t>سید قطب الدین الهامی</t>
  </si>
  <si>
    <t>عادله عبدلی طغرالجردی</t>
  </si>
  <si>
    <t>مریم جلالی قره اونه</t>
  </si>
  <si>
    <t>سرور علیپور</t>
  </si>
  <si>
    <t>سامان پیرزاده</t>
  </si>
  <si>
    <t>نصرت الله علیاری مولان</t>
  </si>
  <si>
    <t>میثم قائیدوند</t>
  </si>
  <si>
    <t>Total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</si>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</sst>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b/>
      <sz val="11"/>
      <name val="B Nazanin"/>
      <charset val="178"/>
    </font>
    <font>
      <sz val="9"/>
      <color indexed="81"/>
      <name val="Tahoma"/>
      <charset val="178"/>
    </font>
    <font>
      <b/>
      <sz val="11"/>
      <name val="B Nazanin"/>
    </font>
    <font>
      <b/>
      <sz val="11"/>
      <color theme="1"/>
      <name val="B Nazanin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</cellXfs>
  <cellStyles count="1">
    <cellStyle name="Normal" xfId="0" builtinId="0"/>
  </cellStyles>
  <dxfs count="6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hair">
          <color auto="1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border outline="0">
        <right style="medium">
          <color auto="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/>
        <vertical/>
        <horizontal/>
      </border>
    </dxf>
    <dxf>
      <border outline="0">
        <top style="hair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top style="medium">
          <color auto="1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B2:D54" totalsRowCount="1" headerRowDxfId="61" headerRowBorderDxfId="65" tableBorderDxfId="66">
  <autoFilter ref="B2:D53"/>
  <tableColumns count="3">
    <tableColumn id="1" name="ردیف" totalsRowLabel="Total" dataDxfId="64" totalsRowDxfId="60"/>
    <tableColumn id="2" name="نام و نام خانوادگی" dataDxfId="63" totalsRowDxfId="59"/>
    <tableColumn id="3" name="نوع مربیگری" totalsRowFunction="count" dataDxfId="62" totalsRowDxfId="5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2:D10" totalsRowCount="1" headerRowDxfId="51" headerRowBorderDxfId="56" tableBorderDxfId="57" totalsRowBorderDxfId="55">
  <autoFilter ref="B2:D9"/>
  <tableColumns count="3">
    <tableColumn id="1" name="ردیف" totalsRowLabel="Total" dataDxfId="54" totalsRowDxfId="50"/>
    <tableColumn id="2" name="نام و نام خانوادگی" dataDxfId="53" totalsRowDxfId="49"/>
    <tableColumn id="3" name="نوع مربیگری" totalsRowFunction="count" dataDxfId="52" totalsRowDxfId="4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B2:D15" totalsRowCount="1" headerRowDxfId="41" headerRowBorderDxfId="46" tableBorderDxfId="47" totalsRowBorderDxfId="45">
  <autoFilter ref="B2:D14"/>
  <tableColumns count="3">
    <tableColumn id="1" name="ردیف" totalsRowLabel="Total" dataDxfId="44" totalsRowDxfId="40"/>
    <tableColumn id="2" name="نام و نام خانوادگی" dataDxfId="43" totalsRowDxfId="39"/>
    <tableColumn id="3" name="نوع مربیگری" totalsRowFunction="count" dataDxfId="42" totalsRowDxfId="3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B2:D4" totalsRowCount="1" headerRowDxfId="31" headerRowBorderDxfId="36" tableBorderDxfId="37" totalsRowBorderDxfId="35">
  <autoFilter ref="B2:D3"/>
  <tableColumns count="3">
    <tableColumn id="1" name="ردیف" totalsRowLabel="Total" dataDxfId="34" totalsRowDxfId="30"/>
    <tableColumn id="2" name="نام و نام خانوادگی" dataDxfId="33" totalsRowDxfId="29"/>
    <tableColumn id="3" name="نوع مربیگری" totalsRowFunction="count" dataDxfId="32" totalsRowDxfId="2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A2:D84" totalsRowCount="1" tableBorderDxfId="27">
  <autoFilter ref="A2:D83"/>
  <tableColumns count="4">
    <tableColumn id="1" name="Column1" totalsRowLabel="Total" dataDxfId="26" totalsRowDxfId="22"/>
    <tableColumn id="2" name="ردیف" dataDxfId="25" totalsRowDxfId="21"/>
    <tableColumn id="3" name="نام و نام خانوادگی" dataDxfId="24" totalsRowDxfId="20"/>
    <tableColumn id="4" name="نوع مربیگری" totalsRowFunction="count" dataDxfId="23" totalsRowDxfId="1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B2:D7" totalsRowCount="1" headerRowDxfId="12" headerRowBorderDxfId="17" tableBorderDxfId="18" totalsRowBorderDxfId="16">
  <autoFilter ref="B2:D6"/>
  <tableColumns count="3">
    <tableColumn id="1" name="ردیف" totalsRowLabel="Total" dataDxfId="15" totalsRowDxfId="11"/>
    <tableColumn id="2" name="نام و نام خانوادگی" dataDxfId="14" totalsRowDxfId="10"/>
    <tableColumn id="3" name="نوع مربیگری" totalsRowFunction="count" dataDxfId="13" totalsRowDxfId="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7" displayName="Table7" ref="B2:D13" totalsRowCount="1" headerRowDxfId="3" headerRowBorderDxfId="7" tableBorderDxfId="8">
  <autoFilter ref="B2:D12"/>
  <tableColumns count="3">
    <tableColumn id="1" name="ردیف" totalsRowLabel="Total" dataDxfId="6" totalsRowDxfId="2"/>
    <tableColumn id="2" name="نام و نام خانوادگی" dataDxfId="5" totalsRowDxfId="1"/>
    <tableColumn id="3" name="نوع مربیگری" totalsRowFunction="count" dataDxfId="4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54"/>
  <sheetViews>
    <sheetView rightToLeft="1" view="pageBreakPreview" topLeftCell="A31" zoomScale="60" zoomScaleNormal="70" workbookViewId="0">
      <selection activeCell="C62" sqref="C62"/>
    </sheetView>
  </sheetViews>
  <sheetFormatPr defaultColWidth="9" defaultRowHeight="21" customHeight="1"/>
  <cols>
    <col min="1" max="1" width="1.42578125" style="1" customWidth="1"/>
    <col min="2" max="2" width="7.14062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11" t="s">
        <v>0</v>
      </c>
      <c r="C2" s="12" t="s">
        <v>1</v>
      </c>
      <c r="D2" s="13" t="s">
        <v>2</v>
      </c>
    </row>
    <row r="3" spans="2:4" ht="21" customHeight="1">
      <c r="B3" s="10">
        <v>1</v>
      </c>
      <c r="C3" s="1" t="s">
        <v>6</v>
      </c>
      <c r="D3" s="5" t="s">
        <v>7</v>
      </c>
    </row>
    <row r="4" spans="2:4" ht="21" customHeight="1">
      <c r="B4" s="10">
        <v>2</v>
      </c>
      <c r="C4" s="1" t="s">
        <v>166</v>
      </c>
      <c r="D4" s="5" t="s">
        <v>7</v>
      </c>
    </row>
    <row r="5" spans="2:4" ht="21" customHeight="1">
      <c r="B5" s="10">
        <v>3</v>
      </c>
      <c r="C5" s="4" t="s">
        <v>17</v>
      </c>
      <c r="D5" s="5" t="s">
        <v>5</v>
      </c>
    </row>
    <row r="6" spans="2:4" ht="21" customHeight="1">
      <c r="B6" s="10">
        <v>4</v>
      </c>
      <c r="C6" s="4" t="s">
        <v>18</v>
      </c>
      <c r="D6" s="5" t="s">
        <v>5</v>
      </c>
    </row>
    <row r="7" spans="2:4" ht="21" customHeight="1">
      <c r="B7" s="10">
        <v>5</v>
      </c>
      <c r="C7" s="1" t="s">
        <v>19</v>
      </c>
      <c r="D7" s="5" t="s">
        <v>5</v>
      </c>
    </row>
    <row r="8" spans="2:4" ht="21" customHeight="1">
      <c r="B8" s="10">
        <v>6</v>
      </c>
      <c r="C8" s="1" t="s">
        <v>20</v>
      </c>
      <c r="D8" s="5" t="s">
        <v>5</v>
      </c>
    </row>
    <row r="9" spans="2:4" ht="21" customHeight="1">
      <c r="B9" s="10">
        <v>7</v>
      </c>
      <c r="C9" s="1" t="s">
        <v>165</v>
      </c>
      <c r="D9" s="5" t="s">
        <v>5</v>
      </c>
    </row>
    <row r="10" spans="2:4" ht="21" customHeight="1">
      <c r="B10" s="10">
        <v>8</v>
      </c>
      <c r="C10" s="4" t="s">
        <v>23</v>
      </c>
      <c r="D10" s="5" t="s">
        <v>22</v>
      </c>
    </row>
    <row r="11" spans="2:4" ht="21" customHeight="1">
      <c r="B11" s="10">
        <v>9</v>
      </c>
      <c r="C11" s="1" t="s">
        <v>21</v>
      </c>
      <c r="D11" s="5" t="s">
        <v>22</v>
      </c>
    </row>
    <row r="12" spans="2:4" ht="21" customHeight="1">
      <c r="B12" s="10">
        <v>10</v>
      </c>
      <c r="C12" s="4" t="s">
        <v>26</v>
      </c>
      <c r="D12" s="5" t="s">
        <v>25</v>
      </c>
    </row>
    <row r="13" spans="2:4" ht="21" customHeight="1">
      <c r="B13" s="10">
        <v>11</v>
      </c>
      <c r="C13" s="4" t="s">
        <v>28</v>
      </c>
      <c r="D13" s="5" t="s">
        <v>27</v>
      </c>
    </row>
    <row r="14" spans="2:4" ht="21" customHeight="1">
      <c r="B14" s="10">
        <v>12</v>
      </c>
      <c r="C14" s="4" t="s">
        <v>29</v>
      </c>
      <c r="D14" s="5" t="s">
        <v>27</v>
      </c>
    </row>
    <row r="15" spans="2:4" ht="21" customHeight="1">
      <c r="B15" s="10">
        <v>13</v>
      </c>
      <c r="C15" s="4" t="s">
        <v>24</v>
      </c>
      <c r="D15" s="5" t="s">
        <v>25</v>
      </c>
    </row>
    <row r="16" spans="2:4" ht="21" customHeight="1">
      <c r="B16" s="10">
        <v>14</v>
      </c>
      <c r="C16" s="4" t="s">
        <v>31</v>
      </c>
      <c r="D16" s="5" t="s">
        <v>4</v>
      </c>
    </row>
    <row r="17" spans="2:4" ht="21" customHeight="1">
      <c r="B17" s="10">
        <v>15</v>
      </c>
      <c r="C17" s="4" t="s">
        <v>32</v>
      </c>
      <c r="D17" s="5" t="s">
        <v>4</v>
      </c>
    </row>
    <row r="18" spans="2:4" ht="21" customHeight="1">
      <c r="B18" s="10">
        <v>16</v>
      </c>
      <c r="C18" s="4" t="s">
        <v>33</v>
      </c>
      <c r="D18" s="5" t="s">
        <v>4</v>
      </c>
    </row>
    <row r="19" spans="2:4" ht="21" customHeight="1">
      <c r="B19" s="10">
        <v>17</v>
      </c>
      <c r="C19" s="4" t="s">
        <v>34</v>
      </c>
      <c r="D19" s="5" t="s">
        <v>4</v>
      </c>
    </row>
    <row r="20" spans="2:4" ht="21" customHeight="1">
      <c r="B20" s="10">
        <v>18</v>
      </c>
      <c r="C20" s="4" t="s">
        <v>35</v>
      </c>
      <c r="D20" s="5" t="s">
        <v>4</v>
      </c>
    </row>
    <row r="21" spans="2:4" ht="21" customHeight="1">
      <c r="B21" s="10">
        <v>19</v>
      </c>
      <c r="C21" s="4" t="s">
        <v>36</v>
      </c>
      <c r="D21" s="5" t="s">
        <v>4</v>
      </c>
    </row>
    <row r="22" spans="2:4" ht="21" customHeight="1">
      <c r="B22" s="10">
        <v>20</v>
      </c>
      <c r="C22" s="4" t="s">
        <v>37</v>
      </c>
      <c r="D22" s="5" t="s">
        <v>4</v>
      </c>
    </row>
    <row r="23" spans="2:4" ht="21" customHeight="1">
      <c r="B23" s="10">
        <v>21</v>
      </c>
      <c r="C23" s="4" t="s">
        <v>38</v>
      </c>
      <c r="D23" s="5" t="s">
        <v>4</v>
      </c>
    </row>
    <row r="24" spans="2:4" ht="21" customHeight="1">
      <c r="B24" s="10">
        <v>22</v>
      </c>
      <c r="C24" s="4" t="s">
        <v>39</v>
      </c>
      <c r="D24" s="5" t="s">
        <v>4</v>
      </c>
    </row>
    <row r="25" spans="2:4" ht="21" customHeight="1">
      <c r="B25" s="10">
        <v>23</v>
      </c>
      <c r="C25" s="4" t="s">
        <v>40</v>
      </c>
      <c r="D25" s="5" t="s">
        <v>4</v>
      </c>
    </row>
    <row r="26" spans="2:4" ht="21" customHeight="1">
      <c r="B26" s="10">
        <v>24</v>
      </c>
      <c r="C26" s="4" t="s">
        <v>41</v>
      </c>
      <c r="D26" s="5" t="s">
        <v>4</v>
      </c>
    </row>
    <row r="27" spans="2:4" ht="21" customHeight="1">
      <c r="B27" s="10">
        <v>25</v>
      </c>
      <c r="C27" s="4" t="s">
        <v>42</v>
      </c>
      <c r="D27" s="5" t="s">
        <v>4</v>
      </c>
    </row>
    <row r="28" spans="2:4" ht="21" customHeight="1">
      <c r="B28" s="10">
        <v>26</v>
      </c>
      <c r="C28" s="4" t="s">
        <v>12</v>
      </c>
      <c r="D28" s="5" t="s">
        <v>4</v>
      </c>
    </row>
    <row r="29" spans="2:4" ht="21" customHeight="1">
      <c r="B29" s="10">
        <v>27</v>
      </c>
      <c r="C29" s="1" t="s">
        <v>43</v>
      </c>
      <c r="D29" s="5" t="s">
        <v>4</v>
      </c>
    </row>
    <row r="30" spans="2:4" ht="21" customHeight="1">
      <c r="B30" s="10">
        <v>28</v>
      </c>
      <c r="C30" s="1" t="s">
        <v>44</v>
      </c>
      <c r="D30" s="5" t="s">
        <v>4</v>
      </c>
    </row>
    <row r="31" spans="2:4" ht="21" customHeight="1">
      <c r="B31" s="10">
        <v>29</v>
      </c>
      <c r="C31" s="4" t="s">
        <v>45</v>
      </c>
      <c r="D31" s="5" t="s">
        <v>4</v>
      </c>
    </row>
    <row r="32" spans="2:4" ht="21" customHeight="1">
      <c r="B32" s="10">
        <v>30</v>
      </c>
      <c r="C32" s="2" t="s">
        <v>46</v>
      </c>
      <c r="D32" s="5" t="s">
        <v>4</v>
      </c>
    </row>
    <row r="33" spans="2:4" ht="21" customHeight="1">
      <c r="B33" s="10">
        <v>31</v>
      </c>
      <c r="C33" s="1" t="s">
        <v>30</v>
      </c>
      <c r="D33" s="5" t="s">
        <v>4</v>
      </c>
    </row>
    <row r="34" spans="2:4" ht="21" customHeight="1">
      <c r="B34" s="10">
        <v>32</v>
      </c>
      <c r="C34" s="1" t="s">
        <v>172</v>
      </c>
      <c r="D34" s="1" t="s">
        <v>4</v>
      </c>
    </row>
    <row r="35" spans="2:4" ht="21" customHeight="1">
      <c r="B35" s="10">
        <v>33</v>
      </c>
      <c r="C35" s="1" t="s">
        <v>173</v>
      </c>
      <c r="D35" s="1" t="s">
        <v>4</v>
      </c>
    </row>
    <row r="36" spans="2:4" ht="21" customHeight="1">
      <c r="B36" s="10">
        <v>34</v>
      </c>
      <c r="C36" s="1" t="s">
        <v>174</v>
      </c>
      <c r="D36" s="1" t="s">
        <v>4</v>
      </c>
    </row>
    <row r="37" spans="2:4" ht="21" customHeight="1">
      <c r="B37" s="10">
        <v>35</v>
      </c>
      <c r="C37" s="1" t="s">
        <v>175</v>
      </c>
      <c r="D37" s="1" t="s">
        <v>4</v>
      </c>
    </row>
    <row r="38" spans="2:4" ht="21" customHeight="1">
      <c r="B38" s="10">
        <v>36</v>
      </c>
      <c r="C38" s="1" t="s">
        <v>176</v>
      </c>
      <c r="D38" s="1" t="s">
        <v>4</v>
      </c>
    </row>
    <row r="39" spans="2:4" ht="21" customHeight="1">
      <c r="B39" s="10">
        <v>37</v>
      </c>
      <c r="C39" s="1" t="s">
        <v>177</v>
      </c>
      <c r="D39" s="5" t="s">
        <v>3</v>
      </c>
    </row>
    <row r="40" spans="2:4" ht="21" customHeight="1">
      <c r="B40" s="10">
        <v>38</v>
      </c>
      <c r="C40" s="1" t="s">
        <v>178</v>
      </c>
      <c r="D40" s="5" t="s">
        <v>3</v>
      </c>
    </row>
    <row r="41" spans="2:4" ht="21" customHeight="1">
      <c r="B41" s="10">
        <v>39</v>
      </c>
      <c r="C41" s="1" t="s">
        <v>15</v>
      </c>
      <c r="D41" s="5" t="s">
        <v>3</v>
      </c>
    </row>
    <row r="42" spans="2:4" ht="21" customHeight="1">
      <c r="B42" s="10">
        <v>40</v>
      </c>
      <c r="C42" s="4" t="s">
        <v>16</v>
      </c>
      <c r="D42" s="5" t="s">
        <v>3</v>
      </c>
    </row>
    <row r="43" spans="2:4" ht="21" customHeight="1">
      <c r="B43" s="10">
        <v>41</v>
      </c>
      <c r="C43" s="1" t="s">
        <v>167</v>
      </c>
      <c r="D43" s="5" t="s">
        <v>3</v>
      </c>
    </row>
    <row r="44" spans="2:4" ht="21" customHeight="1">
      <c r="B44" s="10">
        <v>42</v>
      </c>
      <c r="C44" s="1" t="s">
        <v>168</v>
      </c>
      <c r="D44" s="5" t="s">
        <v>3</v>
      </c>
    </row>
    <row r="45" spans="2:4" ht="21" customHeight="1">
      <c r="B45" s="10">
        <v>43</v>
      </c>
      <c r="C45" s="1" t="s">
        <v>169</v>
      </c>
      <c r="D45" s="5" t="s">
        <v>170</v>
      </c>
    </row>
    <row r="46" spans="2:4" ht="21" customHeight="1">
      <c r="B46" s="10">
        <v>44</v>
      </c>
      <c r="C46" s="1" t="s">
        <v>171</v>
      </c>
      <c r="D46" s="5" t="s">
        <v>170</v>
      </c>
    </row>
    <row r="47" spans="2:4" ht="21" customHeight="1">
      <c r="B47" s="10">
        <v>45</v>
      </c>
      <c r="C47" s="1" t="s">
        <v>8</v>
      </c>
      <c r="D47" s="5" t="s">
        <v>3</v>
      </c>
    </row>
    <row r="48" spans="2:4" ht="21" customHeight="1">
      <c r="B48" s="10">
        <v>46</v>
      </c>
      <c r="C48" s="1" t="s">
        <v>9</v>
      </c>
      <c r="D48" s="5" t="s">
        <v>3</v>
      </c>
    </row>
    <row r="49" spans="2:4" ht="21" customHeight="1">
      <c r="B49" s="10">
        <v>47</v>
      </c>
      <c r="C49" s="1" t="s">
        <v>10</v>
      </c>
      <c r="D49" s="5" t="s">
        <v>3</v>
      </c>
    </row>
    <row r="50" spans="2:4" ht="21" customHeight="1">
      <c r="B50" s="10">
        <v>48</v>
      </c>
      <c r="C50" s="1" t="s">
        <v>11</v>
      </c>
      <c r="D50" s="5" t="s">
        <v>3</v>
      </c>
    </row>
    <row r="51" spans="2:4" ht="21" customHeight="1">
      <c r="B51" s="10">
        <v>49</v>
      </c>
      <c r="C51" s="1" t="s">
        <v>12</v>
      </c>
      <c r="D51" s="5" t="s">
        <v>3</v>
      </c>
    </row>
    <row r="52" spans="2:4" ht="21" customHeight="1">
      <c r="B52" s="10">
        <v>50</v>
      </c>
      <c r="C52" s="4" t="s">
        <v>13</v>
      </c>
      <c r="D52" s="5" t="s">
        <v>3</v>
      </c>
    </row>
    <row r="53" spans="2:4" ht="21" customHeight="1">
      <c r="B53" s="10">
        <v>51</v>
      </c>
      <c r="C53" s="1" t="s">
        <v>14</v>
      </c>
      <c r="D53" s="5" t="s">
        <v>3</v>
      </c>
    </row>
    <row r="54" spans="2:4" ht="21" customHeight="1">
      <c r="B54" s="14" t="s">
        <v>179</v>
      </c>
      <c r="C54" s="15"/>
      <c r="D54" s="16">
        <f>SUBTOTAL(103,Table1[نوع مربیگری])</f>
        <v>51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10"/>
  <sheetViews>
    <sheetView rightToLeft="1" view="pageBreakPreview" zoomScale="60" zoomScaleNormal="70" workbookViewId="0">
      <selection activeCell="B2" sqref="B2:D9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11" t="s">
        <v>0</v>
      </c>
      <c r="C2" s="12" t="s">
        <v>1</v>
      </c>
      <c r="D2" s="19" t="s">
        <v>2</v>
      </c>
    </row>
    <row r="3" spans="2:4" ht="21" customHeight="1">
      <c r="B3" s="10">
        <v>1</v>
      </c>
      <c r="C3" s="2" t="s">
        <v>55</v>
      </c>
      <c r="D3" s="18" t="s">
        <v>54</v>
      </c>
    </row>
    <row r="4" spans="2:4" ht="21" customHeight="1">
      <c r="B4" s="10">
        <v>2</v>
      </c>
      <c r="C4" s="4" t="s">
        <v>56</v>
      </c>
      <c r="D4" s="18" t="s">
        <v>54</v>
      </c>
    </row>
    <row r="5" spans="2:4" ht="21" customHeight="1">
      <c r="B5" s="10">
        <v>3</v>
      </c>
      <c r="C5" s="4" t="s">
        <v>57</v>
      </c>
      <c r="D5" s="18" t="s">
        <v>54</v>
      </c>
    </row>
    <row r="6" spans="2:4" ht="21" customHeight="1">
      <c r="B6" s="10">
        <v>4</v>
      </c>
      <c r="C6" s="4" t="s">
        <v>58</v>
      </c>
      <c r="D6" s="18" t="s">
        <v>54</v>
      </c>
    </row>
    <row r="7" spans="2:4" ht="21" customHeight="1">
      <c r="B7" s="10">
        <v>5</v>
      </c>
      <c r="C7" s="4" t="s">
        <v>59</v>
      </c>
      <c r="D7" s="18" t="s">
        <v>54</v>
      </c>
    </row>
    <row r="8" spans="2:4" ht="21" customHeight="1">
      <c r="B8" s="10">
        <v>6</v>
      </c>
      <c r="C8" s="4" t="s">
        <v>60</v>
      </c>
      <c r="D8" s="18" t="s">
        <v>54</v>
      </c>
    </row>
    <row r="9" spans="2:4" ht="21" customHeight="1">
      <c r="B9" s="20">
        <v>7</v>
      </c>
      <c r="C9" s="21" t="s">
        <v>61</v>
      </c>
      <c r="D9" s="22" t="s">
        <v>54</v>
      </c>
    </row>
    <row r="10" spans="2:4" ht="21" customHeight="1">
      <c r="B10" s="25" t="s">
        <v>179</v>
      </c>
      <c r="C10" s="26"/>
      <c r="D10" s="27">
        <f>SUBTOTAL(103,Table2[نوع مربیگری])</f>
        <v>7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15"/>
  <sheetViews>
    <sheetView rightToLeft="1" view="pageBreakPreview" zoomScale="60" zoomScaleNormal="70" workbookViewId="0">
      <selection activeCell="B2" sqref="B2:D14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11" t="s">
        <v>0</v>
      </c>
      <c r="C2" s="12" t="s">
        <v>1</v>
      </c>
      <c r="D2" s="19" t="s">
        <v>2</v>
      </c>
    </row>
    <row r="3" spans="2:4" ht="21" customHeight="1">
      <c r="B3" s="10">
        <v>1</v>
      </c>
      <c r="C3" s="4" t="s">
        <v>63</v>
      </c>
      <c r="D3" s="18" t="s">
        <v>62</v>
      </c>
    </row>
    <row r="4" spans="2:4" ht="21" customHeight="1">
      <c r="B4" s="10">
        <v>2</v>
      </c>
      <c r="C4" s="4" t="s">
        <v>64</v>
      </c>
      <c r="D4" s="18" t="s">
        <v>62</v>
      </c>
    </row>
    <row r="5" spans="2:4" ht="21" customHeight="1">
      <c r="B5" s="10">
        <v>3</v>
      </c>
      <c r="C5" s="4" t="s">
        <v>65</v>
      </c>
      <c r="D5" s="18" t="s">
        <v>62</v>
      </c>
    </row>
    <row r="6" spans="2:4" ht="21" customHeight="1">
      <c r="B6" s="10">
        <v>4</v>
      </c>
      <c r="C6" s="4" t="s">
        <v>66</v>
      </c>
      <c r="D6" s="18" t="s">
        <v>62</v>
      </c>
    </row>
    <row r="7" spans="2:4" ht="21" customHeight="1">
      <c r="B7" s="10">
        <v>5</v>
      </c>
      <c r="C7" s="4" t="s">
        <v>67</v>
      </c>
      <c r="D7" s="18" t="s">
        <v>62</v>
      </c>
    </row>
    <row r="8" spans="2:4" ht="21" customHeight="1">
      <c r="B8" s="10">
        <v>6</v>
      </c>
      <c r="C8" s="4" t="s">
        <v>68</v>
      </c>
      <c r="D8" s="18" t="s">
        <v>62</v>
      </c>
    </row>
    <row r="9" spans="2:4" ht="21" customHeight="1">
      <c r="B9" s="10">
        <v>7</v>
      </c>
      <c r="C9" s="4" t="s">
        <v>69</v>
      </c>
      <c r="D9" s="18" t="s">
        <v>62</v>
      </c>
    </row>
    <row r="10" spans="2:4" ht="21" customHeight="1">
      <c r="B10" s="10">
        <v>8</v>
      </c>
      <c r="C10" s="4" t="s">
        <v>70</v>
      </c>
      <c r="D10" s="18" t="s">
        <v>62</v>
      </c>
    </row>
    <row r="11" spans="2:4" ht="21" customHeight="1">
      <c r="B11" s="10">
        <v>9</v>
      </c>
      <c r="C11" s="4" t="s">
        <v>71</v>
      </c>
      <c r="D11" s="18" t="s">
        <v>62</v>
      </c>
    </row>
    <row r="12" spans="2:4" ht="21" customHeight="1">
      <c r="B12" s="10">
        <v>10</v>
      </c>
      <c r="C12" s="4" t="s">
        <v>72</v>
      </c>
      <c r="D12" s="18" t="s">
        <v>62</v>
      </c>
    </row>
    <row r="13" spans="2:4" ht="21" customHeight="1">
      <c r="B13" s="10">
        <v>11</v>
      </c>
      <c r="C13" s="4" t="s">
        <v>73</v>
      </c>
      <c r="D13" s="18" t="s">
        <v>62</v>
      </c>
    </row>
    <row r="14" spans="2:4" ht="21" customHeight="1">
      <c r="B14" s="20">
        <v>12</v>
      </c>
      <c r="C14" s="21" t="s">
        <v>74</v>
      </c>
      <c r="D14" s="22" t="s">
        <v>62</v>
      </c>
    </row>
    <row r="15" spans="2:4" ht="21" customHeight="1">
      <c r="B15" s="25" t="s">
        <v>179</v>
      </c>
      <c r="C15" s="26"/>
      <c r="D15" s="27">
        <f>SUBTOTAL(103,Table3[نوع مربیگری])</f>
        <v>12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4"/>
  <sheetViews>
    <sheetView rightToLeft="1" view="pageBreakPreview" zoomScale="60" zoomScaleNormal="70" workbookViewId="0">
      <selection activeCell="D21" sqref="D21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11" t="s">
        <v>0</v>
      </c>
      <c r="C2" s="12" t="s">
        <v>1</v>
      </c>
      <c r="D2" s="19" t="s">
        <v>2</v>
      </c>
    </row>
    <row r="3" spans="2:4" ht="21" customHeight="1">
      <c r="B3" s="20">
        <v>1</v>
      </c>
      <c r="C3" s="21" t="s">
        <v>48</v>
      </c>
      <c r="D3" s="22" t="s">
        <v>47</v>
      </c>
    </row>
    <row r="4" spans="2:4" ht="21" customHeight="1">
      <c r="B4" s="25" t="s">
        <v>179</v>
      </c>
      <c r="C4" s="26"/>
      <c r="D4" s="27">
        <f>SUBTOTAL(103,Table4[نوع مربیگری])</f>
        <v>1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D84"/>
  <sheetViews>
    <sheetView rightToLeft="1" view="pageBreakPreview" topLeftCell="A2" zoomScale="60" zoomScaleNormal="70" workbookViewId="0">
      <selection activeCell="A2" sqref="A2:D83"/>
    </sheetView>
  </sheetViews>
  <sheetFormatPr defaultColWidth="9" defaultRowHeight="21" customHeight="1"/>
  <cols>
    <col min="1" max="1" width="11.5703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1:4" ht="7.5" customHeight="1" thickBot="1"/>
    <row r="2" spans="1:4" ht="21" customHeight="1" thickBot="1">
      <c r="A2" s="1" t="s">
        <v>180</v>
      </c>
      <c r="B2" s="6" t="s">
        <v>0</v>
      </c>
      <c r="C2" s="7" t="s">
        <v>1</v>
      </c>
      <c r="D2" s="17" t="s">
        <v>2</v>
      </c>
    </row>
    <row r="3" spans="1:4" ht="21" customHeight="1">
      <c r="B3" s="3">
        <v>1</v>
      </c>
      <c r="C3" s="4" t="s">
        <v>85</v>
      </c>
      <c r="D3" s="18" t="s">
        <v>86</v>
      </c>
    </row>
    <row r="4" spans="1:4" ht="21" customHeight="1">
      <c r="B4" s="3">
        <v>2</v>
      </c>
      <c r="C4" s="4" t="s">
        <v>87</v>
      </c>
      <c r="D4" s="18" t="s">
        <v>86</v>
      </c>
    </row>
    <row r="5" spans="1:4" ht="21" customHeight="1">
      <c r="B5" s="3">
        <v>3</v>
      </c>
      <c r="C5" s="4" t="s">
        <v>88</v>
      </c>
      <c r="D5" s="18" t="s">
        <v>86</v>
      </c>
    </row>
    <row r="6" spans="1:4" ht="21" customHeight="1">
      <c r="B6" s="3">
        <v>4</v>
      </c>
      <c r="C6" s="4" t="s">
        <v>89</v>
      </c>
      <c r="D6" s="18" t="s">
        <v>86</v>
      </c>
    </row>
    <row r="7" spans="1:4" ht="21" customHeight="1">
      <c r="B7" s="3">
        <v>5</v>
      </c>
      <c r="C7" s="4" t="s">
        <v>90</v>
      </c>
      <c r="D7" s="18" t="s">
        <v>86</v>
      </c>
    </row>
    <row r="8" spans="1:4" ht="21" customHeight="1">
      <c r="B8" s="3">
        <v>6</v>
      </c>
      <c r="C8" s="4" t="s">
        <v>91</v>
      </c>
      <c r="D8" s="18" t="s">
        <v>86</v>
      </c>
    </row>
    <row r="9" spans="1:4" ht="21" customHeight="1">
      <c r="B9" s="3">
        <v>7</v>
      </c>
      <c r="C9" s="4" t="s">
        <v>92</v>
      </c>
      <c r="D9" s="18" t="s">
        <v>86</v>
      </c>
    </row>
    <row r="10" spans="1:4" ht="21" customHeight="1">
      <c r="B10" s="3">
        <v>8</v>
      </c>
      <c r="C10" s="4" t="s">
        <v>79</v>
      </c>
      <c r="D10" s="18" t="s">
        <v>86</v>
      </c>
    </row>
    <row r="11" spans="1:4" ht="21" customHeight="1">
      <c r="B11" s="3">
        <v>9</v>
      </c>
      <c r="C11" s="4" t="s">
        <v>93</v>
      </c>
      <c r="D11" s="18" t="s">
        <v>86</v>
      </c>
    </row>
    <row r="12" spans="1:4" ht="21" customHeight="1">
      <c r="B12" s="3">
        <v>10</v>
      </c>
      <c r="C12" s="4" t="s">
        <v>94</v>
      </c>
      <c r="D12" s="18" t="s">
        <v>86</v>
      </c>
    </row>
    <row r="13" spans="1:4" ht="21" customHeight="1">
      <c r="B13" s="3">
        <v>11</v>
      </c>
      <c r="C13" s="1" t="s">
        <v>95</v>
      </c>
      <c r="D13" s="18" t="s">
        <v>86</v>
      </c>
    </row>
    <row r="14" spans="1:4" ht="21" customHeight="1">
      <c r="B14" s="3">
        <v>12</v>
      </c>
      <c r="C14" s="4" t="s">
        <v>96</v>
      </c>
      <c r="D14" s="18" t="s">
        <v>86</v>
      </c>
    </row>
    <row r="15" spans="1:4" ht="21" customHeight="1">
      <c r="B15" s="3">
        <v>13</v>
      </c>
      <c r="C15" s="4" t="s">
        <v>97</v>
      </c>
      <c r="D15" s="18" t="s">
        <v>86</v>
      </c>
    </row>
    <row r="16" spans="1:4" ht="21" customHeight="1">
      <c r="B16" s="3">
        <v>14</v>
      </c>
      <c r="C16" s="4" t="s">
        <v>98</v>
      </c>
      <c r="D16" s="18" t="s">
        <v>86</v>
      </c>
    </row>
    <row r="17" spans="2:4" ht="21" customHeight="1">
      <c r="B17" s="3">
        <v>15</v>
      </c>
      <c r="C17" s="4" t="s">
        <v>99</v>
      </c>
      <c r="D17" s="18" t="s">
        <v>86</v>
      </c>
    </row>
    <row r="18" spans="2:4" ht="21" customHeight="1">
      <c r="B18" s="3">
        <v>16</v>
      </c>
      <c r="C18" s="4" t="s">
        <v>100</v>
      </c>
      <c r="D18" s="18" t="s">
        <v>86</v>
      </c>
    </row>
    <row r="19" spans="2:4" ht="21" customHeight="1">
      <c r="B19" s="3">
        <v>17</v>
      </c>
      <c r="C19" s="4" t="s">
        <v>101</v>
      </c>
      <c r="D19" s="18" t="s">
        <v>86</v>
      </c>
    </row>
    <row r="20" spans="2:4" ht="21" customHeight="1">
      <c r="B20" s="3">
        <v>18</v>
      </c>
      <c r="C20" s="4" t="s">
        <v>102</v>
      </c>
      <c r="D20" s="18" t="s">
        <v>86</v>
      </c>
    </row>
    <row r="21" spans="2:4" ht="21" customHeight="1">
      <c r="B21" s="3">
        <v>19</v>
      </c>
      <c r="C21" s="4" t="s">
        <v>103</v>
      </c>
      <c r="D21" s="18" t="s">
        <v>86</v>
      </c>
    </row>
    <row r="22" spans="2:4" ht="21" customHeight="1">
      <c r="B22" s="3">
        <v>20</v>
      </c>
      <c r="C22" s="4" t="s">
        <v>105</v>
      </c>
      <c r="D22" s="18" t="s">
        <v>86</v>
      </c>
    </row>
    <row r="23" spans="2:4" ht="21" customHeight="1">
      <c r="B23" s="3">
        <v>21</v>
      </c>
      <c r="C23" s="4" t="s">
        <v>106</v>
      </c>
      <c r="D23" s="18" t="s">
        <v>86</v>
      </c>
    </row>
    <row r="24" spans="2:4" ht="21" customHeight="1">
      <c r="B24" s="3">
        <v>22</v>
      </c>
      <c r="C24" s="4" t="s">
        <v>107</v>
      </c>
      <c r="D24" s="18" t="s">
        <v>86</v>
      </c>
    </row>
    <row r="25" spans="2:4" ht="21" customHeight="1">
      <c r="B25" s="3">
        <v>23</v>
      </c>
      <c r="C25" s="4" t="s">
        <v>108</v>
      </c>
      <c r="D25" s="18" t="s">
        <v>86</v>
      </c>
    </row>
    <row r="26" spans="2:4" ht="21" customHeight="1">
      <c r="B26" s="3">
        <v>24</v>
      </c>
      <c r="C26" s="4" t="s">
        <v>109</v>
      </c>
      <c r="D26" s="18" t="s">
        <v>86</v>
      </c>
    </row>
    <row r="27" spans="2:4" ht="21" customHeight="1">
      <c r="B27" s="3">
        <v>25</v>
      </c>
      <c r="C27" s="4" t="s">
        <v>110</v>
      </c>
      <c r="D27" s="18" t="s">
        <v>86</v>
      </c>
    </row>
    <row r="28" spans="2:4" ht="21" customHeight="1">
      <c r="B28" s="3">
        <v>26</v>
      </c>
      <c r="C28" s="4" t="s">
        <v>111</v>
      </c>
      <c r="D28" s="18" t="s">
        <v>86</v>
      </c>
    </row>
    <row r="29" spans="2:4" ht="21" customHeight="1">
      <c r="B29" s="3">
        <v>27</v>
      </c>
      <c r="C29" s="1" t="s">
        <v>112</v>
      </c>
      <c r="D29" s="18" t="s">
        <v>86</v>
      </c>
    </row>
    <row r="30" spans="2:4" ht="21" customHeight="1">
      <c r="B30" s="3">
        <v>28</v>
      </c>
      <c r="C30" s="1" t="s">
        <v>113</v>
      </c>
      <c r="D30" s="18" t="s">
        <v>86</v>
      </c>
    </row>
    <row r="31" spans="2:4" ht="21" customHeight="1">
      <c r="B31" s="3">
        <v>29</v>
      </c>
      <c r="C31" s="1" t="s">
        <v>114</v>
      </c>
      <c r="D31" s="18" t="s">
        <v>86</v>
      </c>
    </row>
    <row r="32" spans="2:4" ht="21" customHeight="1">
      <c r="B32" s="3">
        <v>30</v>
      </c>
      <c r="C32" s="1" t="s">
        <v>115</v>
      </c>
      <c r="D32" s="18" t="s">
        <v>86</v>
      </c>
    </row>
    <row r="33" spans="2:4" ht="21" customHeight="1">
      <c r="B33" s="3">
        <v>31</v>
      </c>
      <c r="C33" s="4" t="s">
        <v>116</v>
      </c>
      <c r="D33" s="18" t="s">
        <v>86</v>
      </c>
    </row>
    <row r="34" spans="2:4" ht="21" customHeight="1">
      <c r="B34" s="3">
        <v>32</v>
      </c>
      <c r="C34" s="4" t="s">
        <v>117</v>
      </c>
      <c r="D34" s="18" t="s">
        <v>86</v>
      </c>
    </row>
    <row r="35" spans="2:4" ht="21" customHeight="1">
      <c r="B35" s="3">
        <v>33</v>
      </c>
      <c r="C35" s="4" t="s">
        <v>118</v>
      </c>
      <c r="D35" s="18" t="s">
        <v>104</v>
      </c>
    </row>
    <row r="36" spans="2:4" ht="21" customHeight="1">
      <c r="B36" s="3">
        <v>34</v>
      </c>
      <c r="C36" s="4" t="s">
        <v>119</v>
      </c>
      <c r="D36" s="18" t="s">
        <v>104</v>
      </c>
    </row>
    <row r="37" spans="2:4" ht="21" customHeight="1">
      <c r="B37" s="3">
        <v>35</v>
      </c>
      <c r="C37" s="4" t="s">
        <v>120</v>
      </c>
      <c r="D37" s="18" t="s">
        <v>104</v>
      </c>
    </row>
    <row r="38" spans="2:4" ht="21" customHeight="1">
      <c r="B38" s="3">
        <v>36</v>
      </c>
      <c r="C38" s="4" t="s">
        <v>121</v>
      </c>
      <c r="D38" s="18" t="s">
        <v>104</v>
      </c>
    </row>
    <row r="39" spans="2:4" ht="21" customHeight="1">
      <c r="B39" s="3">
        <v>37</v>
      </c>
      <c r="C39" s="4" t="s">
        <v>122</v>
      </c>
      <c r="D39" s="18" t="s">
        <v>104</v>
      </c>
    </row>
    <row r="40" spans="2:4" ht="21" customHeight="1">
      <c r="B40" s="3">
        <v>38</v>
      </c>
      <c r="C40" s="2" t="s">
        <v>123</v>
      </c>
      <c r="D40" s="18" t="s">
        <v>104</v>
      </c>
    </row>
    <row r="41" spans="2:4" ht="21" customHeight="1">
      <c r="B41" s="3">
        <v>39</v>
      </c>
      <c r="C41" s="2" t="s">
        <v>124</v>
      </c>
      <c r="D41" s="18" t="s">
        <v>104</v>
      </c>
    </row>
    <row r="42" spans="2:4" ht="21" customHeight="1">
      <c r="B42" s="3">
        <v>40</v>
      </c>
      <c r="C42" s="2" t="s">
        <v>125</v>
      </c>
      <c r="D42" s="18" t="s">
        <v>104</v>
      </c>
    </row>
    <row r="43" spans="2:4" ht="21" customHeight="1">
      <c r="B43" s="3">
        <v>41</v>
      </c>
      <c r="C43" s="2" t="s">
        <v>126</v>
      </c>
      <c r="D43" s="18" t="s">
        <v>104</v>
      </c>
    </row>
    <row r="44" spans="2:4" ht="21" customHeight="1">
      <c r="B44" s="3">
        <v>42</v>
      </c>
      <c r="C44" s="2" t="s">
        <v>127</v>
      </c>
      <c r="D44" s="18" t="s">
        <v>104</v>
      </c>
    </row>
    <row r="45" spans="2:4" ht="21" customHeight="1">
      <c r="B45" s="3">
        <v>43</v>
      </c>
      <c r="C45" s="2" t="s">
        <v>128</v>
      </c>
      <c r="D45" s="18" t="s">
        <v>104</v>
      </c>
    </row>
    <row r="46" spans="2:4" ht="21" customHeight="1">
      <c r="B46" s="3">
        <v>44</v>
      </c>
      <c r="C46" s="2" t="s">
        <v>129</v>
      </c>
      <c r="D46" s="18" t="s">
        <v>104</v>
      </c>
    </row>
    <row r="47" spans="2:4" ht="21" customHeight="1">
      <c r="B47" s="3">
        <v>45</v>
      </c>
      <c r="C47" s="2" t="s">
        <v>130</v>
      </c>
      <c r="D47" s="18" t="s">
        <v>104</v>
      </c>
    </row>
    <row r="48" spans="2:4" ht="21" customHeight="1">
      <c r="B48" s="3">
        <v>46</v>
      </c>
      <c r="C48" s="2" t="s">
        <v>131</v>
      </c>
      <c r="D48" s="18" t="s">
        <v>104</v>
      </c>
    </row>
    <row r="49" spans="2:4" ht="21" customHeight="1">
      <c r="B49" s="3">
        <v>47</v>
      </c>
      <c r="C49" s="2" t="s">
        <v>132</v>
      </c>
      <c r="D49" s="18" t="s">
        <v>104</v>
      </c>
    </row>
    <row r="50" spans="2:4" ht="21" customHeight="1">
      <c r="B50" s="3">
        <v>48</v>
      </c>
      <c r="C50" s="4" t="s">
        <v>133</v>
      </c>
      <c r="D50" s="18" t="s">
        <v>104</v>
      </c>
    </row>
    <row r="51" spans="2:4" ht="21" customHeight="1">
      <c r="B51" s="3">
        <v>49</v>
      </c>
      <c r="C51" s="4" t="s">
        <v>134</v>
      </c>
      <c r="D51" s="18" t="s">
        <v>104</v>
      </c>
    </row>
    <row r="52" spans="2:4" ht="21" customHeight="1">
      <c r="B52" s="3">
        <v>50</v>
      </c>
      <c r="C52" s="4" t="s">
        <v>135</v>
      </c>
      <c r="D52" s="18" t="s">
        <v>104</v>
      </c>
    </row>
    <row r="53" spans="2:4" ht="21" customHeight="1">
      <c r="B53" s="3">
        <v>51</v>
      </c>
      <c r="C53" s="4" t="s">
        <v>117</v>
      </c>
      <c r="D53" s="18" t="s">
        <v>104</v>
      </c>
    </row>
    <row r="54" spans="2:4" ht="21" customHeight="1">
      <c r="B54" s="3">
        <v>52</v>
      </c>
      <c r="C54" s="4" t="s">
        <v>136</v>
      </c>
      <c r="D54" s="18" t="s">
        <v>104</v>
      </c>
    </row>
    <row r="55" spans="2:4" ht="21" customHeight="1">
      <c r="B55" s="3">
        <v>53</v>
      </c>
      <c r="C55" s="4" t="s">
        <v>137</v>
      </c>
      <c r="D55" s="18" t="s">
        <v>104</v>
      </c>
    </row>
    <row r="56" spans="2:4" ht="21" customHeight="1">
      <c r="B56" s="3">
        <v>54</v>
      </c>
      <c r="C56" s="4" t="s">
        <v>138</v>
      </c>
      <c r="D56" s="18" t="s">
        <v>104</v>
      </c>
    </row>
    <row r="57" spans="2:4" ht="21" customHeight="1">
      <c r="B57" s="3">
        <v>55</v>
      </c>
      <c r="C57" s="4" t="s">
        <v>139</v>
      </c>
      <c r="D57" s="18" t="s">
        <v>104</v>
      </c>
    </row>
    <row r="58" spans="2:4" ht="21" customHeight="1">
      <c r="B58" s="3">
        <v>56</v>
      </c>
      <c r="C58" s="4" t="s">
        <v>140</v>
      </c>
      <c r="D58" s="18" t="s">
        <v>104</v>
      </c>
    </row>
    <row r="59" spans="2:4" ht="21" customHeight="1">
      <c r="B59" s="3">
        <v>57</v>
      </c>
      <c r="C59" s="4" t="s">
        <v>141</v>
      </c>
      <c r="D59" s="18" t="s">
        <v>104</v>
      </c>
    </row>
    <row r="60" spans="2:4" ht="21" customHeight="1">
      <c r="B60" s="3">
        <v>58</v>
      </c>
      <c r="C60" s="4" t="s">
        <v>142</v>
      </c>
      <c r="D60" s="18" t="s">
        <v>104</v>
      </c>
    </row>
    <row r="61" spans="2:4" ht="21" customHeight="1">
      <c r="B61" s="3">
        <v>59</v>
      </c>
      <c r="C61" s="4" t="s">
        <v>143</v>
      </c>
      <c r="D61" s="18" t="s">
        <v>104</v>
      </c>
    </row>
    <row r="62" spans="2:4" ht="21" customHeight="1">
      <c r="B62" s="3">
        <v>60</v>
      </c>
      <c r="C62" s="4" t="s">
        <v>144</v>
      </c>
      <c r="D62" s="18" t="s">
        <v>104</v>
      </c>
    </row>
    <row r="63" spans="2:4" ht="21" customHeight="1">
      <c r="B63" s="3">
        <v>61</v>
      </c>
      <c r="C63" s="4" t="s">
        <v>145</v>
      </c>
      <c r="D63" s="18" t="s">
        <v>104</v>
      </c>
    </row>
    <row r="64" spans="2:4" ht="21" customHeight="1">
      <c r="B64" s="3">
        <v>62</v>
      </c>
      <c r="C64" s="4" t="s">
        <v>146</v>
      </c>
      <c r="D64" s="18" t="s">
        <v>104</v>
      </c>
    </row>
    <row r="65" spans="2:4" ht="21" customHeight="1">
      <c r="B65" s="3">
        <v>63</v>
      </c>
      <c r="C65" s="4" t="s">
        <v>147</v>
      </c>
      <c r="D65" s="18" t="s">
        <v>104</v>
      </c>
    </row>
    <row r="66" spans="2:4" ht="21" customHeight="1">
      <c r="B66" s="3">
        <v>64</v>
      </c>
      <c r="C66" s="4" t="s">
        <v>148</v>
      </c>
      <c r="D66" s="18" t="s">
        <v>104</v>
      </c>
    </row>
    <row r="67" spans="2:4" ht="21" customHeight="1">
      <c r="B67" s="3">
        <v>65</v>
      </c>
      <c r="C67" s="4" t="s">
        <v>149</v>
      </c>
      <c r="D67" s="18" t="s">
        <v>104</v>
      </c>
    </row>
    <row r="68" spans="2:4" ht="21" customHeight="1">
      <c r="B68" s="3">
        <v>66</v>
      </c>
      <c r="C68" s="4" t="s">
        <v>150</v>
      </c>
      <c r="D68" s="18" t="s">
        <v>104</v>
      </c>
    </row>
    <row r="69" spans="2:4" ht="21" customHeight="1">
      <c r="B69" s="3">
        <v>67</v>
      </c>
      <c r="C69" s="4" t="s">
        <v>151</v>
      </c>
      <c r="D69" s="18" t="s">
        <v>104</v>
      </c>
    </row>
    <row r="70" spans="2:4" ht="21" customHeight="1">
      <c r="B70" s="3">
        <v>68</v>
      </c>
      <c r="C70" s="4" t="s">
        <v>152</v>
      </c>
      <c r="D70" s="18" t="s">
        <v>104</v>
      </c>
    </row>
    <row r="71" spans="2:4" ht="21" customHeight="1">
      <c r="B71" s="3">
        <v>69</v>
      </c>
      <c r="C71" s="4" t="s">
        <v>153</v>
      </c>
      <c r="D71" s="18" t="s">
        <v>104</v>
      </c>
    </row>
    <row r="72" spans="2:4" ht="21" customHeight="1">
      <c r="B72" s="3">
        <v>70</v>
      </c>
      <c r="C72" s="4" t="s">
        <v>154</v>
      </c>
      <c r="D72" s="18" t="s">
        <v>104</v>
      </c>
    </row>
    <row r="73" spans="2:4" ht="21" customHeight="1">
      <c r="B73" s="3">
        <v>71</v>
      </c>
      <c r="C73" s="4" t="s">
        <v>155</v>
      </c>
      <c r="D73" s="18" t="s">
        <v>104</v>
      </c>
    </row>
    <row r="74" spans="2:4" ht="21" customHeight="1">
      <c r="B74" s="3">
        <v>72</v>
      </c>
      <c r="C74" s="4" t="s">
        <v>156</v>
      </c>
      <c r="D74" s="18" t="s">
        <v>104</v>
      </c>
    </row>
    <row r="75" spans="2:4" ht="21" customHeight="1">
      <c r="B75" s="3">
        <v>73</v>
      </c>
      <c r="C75" s="4" t="s">
        <v>157</v>
      </c>
      <c r="D75" s="18" t="s">
        <v>104</v>
      </c>
    </row>
    <row r="76" spans="2:4" ht="21" customHeight="1">
      <c r="B76" s="3">
        <v>74</v>
      </c>
      <c r="C76" s="4" t="s">
        <v>158</v>
      </c>
      <c r="D76" s="18" t="s">
        <v>104</v>
      </c>
    </row>
    <row r="77" spans="2:4" ht="21" customHeight="1">
      <c r="B77" s="3">
        <v>75</v>
      </c>
      <c r="C77" s="4" t="s">
        <v>159</v>
      </c>
      <c r="D77" s="18" t="s">
        <v>104</v>
      </c>
    </row>
    <row r="78" spans="2:4" ht="21" customHeight="1">
      <c r="B78" s="3">
        <v>76</v>
      </c>
      <c r="C78" s="4" t="s">
        <v>140</v>
      </c>
      <c r="D78" s="18" t="s">
        <v>104</v>
      </c>
    </row>
    <row r="79" spans="2:4" ht="21" customHeight="1">
      <c r="B79" s="3">
        <v>77</v>
      </c>
      <c r="C79" s="4" t="s">
        <v>160</v>
      </c>
      <c r="D79" s="18" t="s">
        <v>104</v>
      </c>
    </row>
    <row r="80" spans="2:4" ht="21" customHeight="1">
      <c r="B80" s="3">
        <v>78</v>
      </c>
      <c r="C80" s="4" t="s">
        <v>161</v>
      </c>
      <c r="D80" s="18" t="s">
        <v>104</v>
      </c>
    </row>
    <row r="81" spans="1:4" ht="21" customHeight="1">
      <c r="B81" s="3">
        <v>79</v>
      </c>
      <c r="C81" s="4" t="s">
        <v>162</v>
      </c>
      <c r="D81" s="18" t="s">
        <v>104</v>
      </c>
    </row>
    <row r="82" spans="1:4" ht="21" customHeight="1">
      <c r="B82" s="8">
        <v>80</v>
      </c>
      <c r="C82" s="9" t="s">
        <v>163</v>
      </c>
      <c r="D82" s="18" t="s">
        <v>104</v>
      </c>
    </row>
    <row r="83" spans="1:4" ht="21" customHeight="1">
      <c r="B83" s="1">
        <v>81</v>
      </c>
      <c r="C83" s="1" t="s">
        <v>164</v>
      </c>
      <c r="D83" s="18" t="s">
        <v>104</v>
      </c>
    </row>
    <row r="84" spans="1:4" ht="21" customHeight="1">
      <c r="A84" s="15" t="s">
        <v>179</v>
      </c>
      <c r="B84" s="28"/>
      <c r="C84" s="23"/>
      <c r="D84" s="24">
        <f>SUBTOTAL(103,Table5[نوع مربیگری])</f>
        <v>81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7"/>
  <sheetViews>
    <sheetView rightToLeft="1" view="pageBreakPreview" zoomScale="60" zoomScaleNormal="70" workbookViewId="0">
      <selection activeCell="B2" sqref="B2:D6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11" t="s">
        <v>0</v>
      </c>
      <c r="C2" s="12" t="s">
        <v>1</v>
      </c>
      <c r="D2" s="19" t="s">
        <v>2</v>
      </c>
    </row>
    <row r="3" spans="2:4" ht="21" customHeight="1">
      <c r="B3" s="10">
        <v>1</v>
      </c>
      <c r="C3" s="4" t="s">
        <v>50</v>
      </c>
      <c r="D3" s="18" t="s">
        <v>49</v>
      </c>
    </row>
    <row r="4" spans="2:4" ht="21" customHeight="1">
      <c r="B4" s="10">
        <v>2</v>
      </c>
      <c r="C4" s="4" t="s">
        <v>51</v>
      </c>
      <c r="D4" s="18" t="s">
        <v>49</v>
      </c>
    </row>
    <row r="5" spans="2:4" ht="21" customHeight="1">
      <c r="B5" s="10">
        <v>3</v>
      </c>
      <c r="C5" s="4" t="s">
        <v>52</v>
      </c>
      <c r="D5" s="18" t="s">
        <v>49</v>
      </c>
    </row>
    <row r="6" spans="2:4" ht="21" customHeight="1">
      <c r="B6" s="20">
        <v>4</v>
      </c>
      <c r="C6" s="21" t="s">
        <v>53</v>
      </c>
      <c r="D6" s="22" t="s">
        <v>49</v>
      </c>
    </row>
    <row r="7" spans="2:4" ht="21" customHeight="1">
      <c r="B7" s="25" t="s">
        <v>179</v>
      </c>
      <c r="C7" s="26"/>
      <c r="D7" s="27">
        <f>SUBTOTAL(103,Table6[نوع مربیگری])</f>
        <v>4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13"/>
  <sheetViews>
    <sheetView rightToLeft="1" tabSelected="1" view="pageBreakPreview" zoomScale="60" zoomScaleNormal="70" workbookViewId="0">
      <selection activeCell="D34" sqref="D34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11" t="s">
        <v>0</v>
      </c>
      <c r="C2" s="12" t="s">
        <v>1</v>
      </c>
      <c r="D2" s="19" t="s">
        <v>2</v>
      </c>
    </row>
    <row r="3" spans="2:4" ht="21" customHeight="1">
      <c r="B3" s="10">
        <v>1</v>
      </c>
      <c r="C3" s="4" t="s">
        <v>76</v>
      </c>
      <c r="D3" s="18" t="s">
        <v>75</v>
      </c>
    </row>
    <row r="4" spans="2:4" ht="21" customHeight="1">
      <c r="B4" s="10">
        <v>2</v>
      </c>
      <c r="C4" s="4" t="s">
        <v>77</v>
      </c>
      <c r="D4" s="18" t="s">
        <v>75</v>
      </c>
    </row>
    <row r="5" spans="2:4" ht="21" customHeight="1">
      <c r="B5" s="10">
        <v>3</v>
      </c>
      <c r="C5" s="4" t="s">
        <v>78</v>
      </c>
      <c r="D5" s="18" t="s">
        <v>75</v>
      </c>
    </row>
    <row r="6" spans="2:4" ht="21" customHeight="1">
      <c r="B6" s="10">
        <v>4</v>
      </c>
      <c r="C6" s="4" t="s">
        <v>79</v>
      </c>
      <c r="D6" s="18" t="s">
        <v>75</v>
      </c>
    </row>
    <row r="7" spans="2:4" ht="21" customHeight="1">
      <c r="B7" s="10">
        <v>5</v>
      </c>
      <c r="C7" s="1" t="s">
        <v>80</v>
      </c>
      <c r="D7" s="18" t="s">
        <v>75</v>
      </c>
    </row>
    <row r="8" spans="2:4" ht="21" customHeight="1">
      <c r="B8" s="10">
        <v>6</v>
      </c>
      <c r="C8" s="1" t="s">
        <v>81</v>
      </c>
      <c r="D8" s="18" t="s">
        <v>75</v>
      </c>
    </row>
    <row r="9" spans="2:4" ht="21" customHeight="1">
      <c r="B9" s="10">
        <v>7</v>
      </c>
      <c r="C9" s="1" t="s">
        <v>82</v>
      </c>
      <c r="D9" s="18" t="s">
        <v>75</v>
      </c>
    </row>
    <row r="10" spans="2:4" ht="21" customHeight="1">
      <c r="B10" s="10">
        <v>8</v>
      </c>
      <c r="C10" s="4" t="s">
        <v>83</v>
      </c>
      <c r="D10" s="18" t="s">
        <v>75</v>
      </c>
    </row>
    <row r="11" spans="2:4" ht="21" customHeight="1">
      <c r="B11" s="10">
        <v>9</v>
      </c>
      <c r="C11" s="4" t="s">
        <v>84</v>
      </c>
      <c r="D11" s="18" t="s">
        <v>75</v>
      </c>
    </row>
    <row r="12" spans="2:4" ht="21" customHeight="1">
      <c r="B12" s="20">
        <v>10</v>
      </c>
      <c r="C12" s="21" t="s">
        <v>53</v>
      </c>
      <c r="D12" s="22" t="s">
        <v>75</v>
      </c>
    </row>
    <row r="13" spans="2:4" ht="21" customHeight="1">
      <c r="B13" s="14" t="s">
        <v>179</v>
      </c>
      <c r="C13" s="23"/>
      <c r="D13" s="24">
        <f>SUBTOTAL(103,Table7[نوع مربیگری])</f>
        <v>10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مربیگری</vt:lpstr>
      <vt:lpstr>راهنمای سنگ</vt:lpstr>
      <vt:lpstr>راهنمای دره</vt:lpstr>
      <vt:lpstr>راهنمای غارنوردی</vt:lpstr>
      <vt:lpstr>راهنمای یخ</vt:lpstr>
      <vt:lpstr>راهنمای سالن</vt:lpstr>
      <vt:lpstr>راهنمای کوه</vt:lpstr>
      <vt:lpstr>'راهنمای دره'!Print_Titles</vt:lpstr>
      <vt:lpstr>'راهنمای سالن'!Print_Titles</vt:lpstr>
      <vt:lpstr>'راهنمای سنگ'!Print_Titles</vt:lpstr>
      <vt:lpstr>'راهنمای غارنوردی'!Print_Titles</vt:lpstr>
      <vt:lpstr>'راهنمای کوه'!Print_Titles</vt:lpstr>
      <vt:lpstr>'راهنمای یخ'!Print_Titles</vt:lpstr>
      <vt:lpstr>مربیگری!Print_Titles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Zangooei</dc:creator>
  <cp:lastModifiedBy>Zangooei</cp:lastModifiedBy>
  <cp:lastPrinted>2021-07-27T06:58:31Z</cp:lastPrinted>
  <dcterms:created xsi:type="dcterms:W3CDTF">2021-02-23T08:10:49Z</dcterms:created>
  <dcterms:modified xsi:type="dcterms:W3CDTF">2026-06-13T05:45:44Z</dcterms:modified>
</cp:coreProperties>
</file>